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TELLA  Mc CARTNEY " sheetId="1" r:id="rId1"/>
  </sheets>
  <definedNames>
    <definedName name="_xlnm._FilterDatabase" localSheetId="0">'STELLA  Mc CARTNEY '!$B$1:$M$2306</definedName>
    <definedName name="ARTPAD">'STELLA  Mc CARTNEY '!#REF!</definedName>
    <definedName name="BARCO1">'STELLA  Mc CARTNEY '!#REF!</definedName>
    <definedName name="BARCO10">'STELLA  Mc CARTNEY '!#REF!</definedName>
    <definedName name="BARCO11">'STELLA  Mc CARTNEY '!#REF!</definedName>
    <definedName name="BARCO12">'STELLA  Mc CARTNEY '!#REF!</definedName>
    <definedName name="BARCO13">'STELLA  Mc CARTNEY '!#REF!</definedName>
    <definedName name="BARCO14">'STELLA  Mc CARTNEY '!#REF!</definedName>
    <definedName name="BARCO15">'STELLA  Mc CARTNEY '!#REF!</definedName>
    <definedName name="BARCO16">'STELLA  Mc CARTNEY '!#REF!</definedName>
    <definedName name="BARCO17">'STELLA  Mc CARTNEY '!#REF!</definedName>
    <definedName name="BARCO18">'STELLA  Mc CARTNEY '!#REF!</definedName>
    <definedName name="BARCO19">'STELLA  Mc CARTNEY '!#REF!</definedName>
    <definedName name="BARCO2">'STELLA  Mc CARTNEY '!#REF!</definedName>
    <definedName name="BARCO20">'STELLA  Mc CARTNEY '!#REF!</definedName>
    <definedName name="BARCO21">'STELLA  Mc CARTNEY '!#REF!</definedName>
    <definedName name="BARCO22">'STELLA  Mc CARTNEY '!#REF!</definedName>
    <definedName name="BARCO23">'STELLA  Mc CARTNEY '!#REF!</definedName>
    <definedName name="BARCO24">'STELLA  Mc CARTNEY '!#REF!</definedName>
    <definedName name="BARCO25">'STELLA  Mc CARTNEY '!#REF!</definedName>
    <definedName name="BARCO26">'STELLA  Mc CARTNEY '!#REF!</definedName>
    <definedName name="BARCO27">'STELLA  Mc CARTNEY '!#REF!</definedName>
    <definedName name="BARCO28">'STELLA  Mc CARTNEY '!#REF!</definedName>
    <definedName name="BARCO29">'STELLA  Mc CARTNEY '!#REF!</definedName>
    <definedName name="BARCO3">'STELLA  Mc CARTNEY '!#REF!</definedName>
    <definedName name="BARCO30">'STELLA  Mc CARTNEY '!#REF!</definedName>
    <definedName name="BARCO4">'STELLA  Mc CARTNEY '!#REF!</definedName>
    <definedName name="BARCO5">'STELLA  Mc CARTNEY '!#REF!</definedName>
    <definedName name="BARCO6">'STELLA  Mc CARTNEY '!#REF!</definedName>
    <definedName name="BARCO7">'STELLA  Mc CARTNEY '!#REF!</definedName>
    <definedName name="BARCO8">'STELLA  Mc CARTNEY '!#REF!</definedName>
    <definedName name="BARCO9">'STELLA  Mc CARTNEY '!#REF!</definedName>
    <definedName name="BODY">'STELLA  Mc CARTNEY '!#REF!</definedName>
    <definedName name="CODCOL">'STELLA  Mc CARTNEY '!#REF!</definedName>
    <definedName name="CODMAG">'STELLA  Mc CARTNEY '!#REF!</definedName>
    <definedName name="CODSTA">'STELLA  Mc CARTNEY '!#REF!</definedName>
    <definedName name="CODVAR">'STELLA  Mc CARTNEY '!#REF!</definedName>
    <definedName name="COLLE">'STELLA  Mc CARTNEY '!#REF!</definedName>
    <definedName name="COMPOSIZ">'STELLA  Mc CARTNEY '!#REF!</definedName>
    <definedName name="DESART">'STELLA  Mc CARTNEY '!#REF!</definedName>
    <definedName name="DESCATOMO">'STELLA  Mc CARTNEY '!#REF!</definedName>
    <definedName name="DESCOL">'STELLA  Mc CARTNEY '!#REF!</definedName>
    <definedName name="DESGEN">'STELLA  Mc CARTNEY '!#REF!</definedName>
    <definedName name="DESGRU">'STELLA  Mc CARTNEY '!#REF!</definedName>
    <definedName name="DESMAR">'STELLA  Mc CARTNEY '!#REF!</definedName>
    <definedName name="DESVAR">'STELLA  Mc CARTNEY '!#REF!</definedName>
    <definedName name="EAN">'STELLA  Mc CARTNEY '!#REF!</definedName>
    <definedName name="ENDBODY">'STELLA  Mc CARTNEY '!#REF!</definedName>
    <definedName name="LAVORA">'STELLA  Mc CARTNEY '!#REF!</definedName>
    <definedName name="MADEIN">'STELLA  Mc CARTNEY '!#REF!</definedName>
    <definedName name="NOMENC">'STELLA  Mc CARTNEY '!#REF!</definedName>
    <definedName name="PREZZO1">'STELLA  Mc CARTNEY '!#REF!</definedName>
    <definedName name="PREZZO2">'STELLA  Mc CARTNEY '!#REF!</definedName>
    <definedName name="PREZZO3">'STELLA  Mc CARTNEY '!#REF!</definedName>
    <definedName name="PREZZO4">'STELLA  Mc CARTNEY '!#REF!</definedName>
    <definedName name="PREZZO5">'STELLA  Mc CARTNEY '!#REF!</definedName>
    <definedName name="PREZZO6">'STELLA  Mc CARTNEY '!#REF!</definedName>
    <definedName name="_xlnm.Print_Titles" localSheetId="0">'STELLA  Mc CARTNEY '!$1:$1</definedName>
    <definedName name="QTA">'STELLA  Mc CARTNEY '!#REF!</definedName>
    <definedName name="TAGLIA">'STELLA  Mc CARTNEY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06" i="1" l="1"/>
  <c r="K2306" i="1"/>
  <c r="M2305" i="1"/>
  <c r="M2304" i="1"/>
  <c r="M2303" i="1"/>
  <c r="M2302" i="1"/>
  <c r="M2301" i="1"/>
  <c r="M2300" i="1"/>
  <c r="M2299" i="1"/>
  <c r="M2298" i="1"/>
  <c r="M2297" i="1"/>
  <c r="M2296" i="1"/>
  <c r="M2295" i="1"/>
  <c r="M2294" i="1"/>
  <c r="M2293" i="1"/>
  <c r="M2292" i="1"/>
  <c r="M2291" i="1"/>
  <c r="M2290" i="1"/>
  <c r="M2289" i="1"/>
  <c r="M2288" i="1"/>
  <c r="M2287" i="1"/>
  <c r="M2286" i="1"/>
  <c r="M2285" i="1"/>
  <c r="M2284" i="1"/>
  <c r="M2283" i="1"/>
  <c r="M2282" i="1"/>
  <c r="M2281" i="1"/>
  <c r="M2280" i="1"/>
  <c r="M2279" i="1"/>
  <c r="M2278" i="1"/>
  <c r="M2277" i="1"/>
  <c r="M2276" i="1"/>
  <c r="M2275" i="1"/>
  <c r="M2274" i="1"/>
  <c r="M2273" i="1"/>
  <c r="M2272" i="1"/>
  <c r="M2271" i="1"/>
  <c r="M2270" i="1"/>
  <c r="M2269" i="1"/>
  <c r="M2268" i="1"/>
  <c r="M2267" i="1"/>
  <c r="M2266" i="1"/>
  <c r="M2265" i="1"/>
  <c r="M2264" i="1"/>
  <c r="M2263" i="1"/>
  <c r="M2262" i="1"/>
  <c r="M2261" i="1"/>
  <c r="M2260" i="1"/>
  <c r="M2259" i="1"/>
  <c r="M2258" i="1"/>
  <c r="M2257" i="1"/>
  <c r="M2256" i="1"/>
  <c r="M2255" i="1"/>
  <c r="M2254" i="1"/>
  <c r="M2253" i="1"/>
  <c r="M2252" i="1"/>
  <c r="M2251" i="1"/>
  <c r="M2250" i="1"/>
  <c r="M2249" i="1"/>
  <c r="M2248" i="1"/>
  <c r="M2247" i="1"/>
  <c r="M2246" i="1"/>
  <c r="M2245" i="1"/>
  <c r="M2244" i="1"/>
  <c r="M2243" i="1"/>
  <c r="M2242" i="1"/>
  <c r="M2241" i="1"/>
  <c r="M2240" i="1"/>
  <c r="M2239" i="1"/>
  <c r="M2238" i="1"/>
  <c r="M2237" i="1"/>
  <c r="M2236" i="1"/>
  <c r="M2235" i="1"/>
  <c r="M2234" i="1"/>
  <c r="M2233" i="1"/>
  <c r="M2232" i="1"/>
  <c r="M2231" i="1"/>
  <c r="M2230" i="1"/>
  <c r="M2229" i="1"/>
  <c r="M2228" i="1"/>
  <c r="M2227" i="1"/>
  <c r="M2226" i="1"/>
  <c r="M2225" i="1"/>
  <c r="M2224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7" i="1"/>
  <c r="M2196" i="1"/>
  <c r="M2195" i="1"/>
  <c r="M2194" i="1"/>
  <c r="M2193" i="1"/>
  <c r="M2192" i="1"/>
  <c r="M2191" i="1"/>
  <c r="M2190" i="1"/>
  <c r="M2189" i="1"/>
  <c r="M2188" i="1"/>
  <c r="M2187" i="1"/>
  <c r="M2186" i="1"/>
  <c r="M2185" i="1"/>
  <c r="M2184" i="1"/>
  <c r="M2183" i="1"/>
  <c r="M2182" i="1"/>
  <c r="M2181" i="1"/>
  <c r="M2180" i="1"/>
  <c r="M2179" i="1"/>
  <c r="M2178" i="1"/>
  <c r="M2177" i="1"/>
  <c r="M2176" i="1"/>
  <c r="M2175" i="1"/>
  <c r="M2174" i="1"/>
  <c r="M2173" i="1"/>
  <c r="M2172" i="1"/>
  <c r="M2171" i="1"/>
  <c r="M2170" i="1"/>
  <c r="M2169" i="1"/>
  <c r="M2168" i="1"/>
  <c r="M2167" i="1"/>
  <c r="M2166" i="1"/>
  <c r="M2165" i="1"/>
  <c r="M2164" i="1"/>
  <c r="M2163" i="1"/>
  <c r="M2162" i="1"/>
  <c r="M2161" i="1"/>
  <c r="M2160" i="1"/>
  <c r="M2159" i="1"/>
  <c r="M2158" i="1"/>
  <c r="M2157" i="1"/>
  <c r="M2156" i="1"/>
  <c r="M2155" i="1"/>
  <c r="M2154" i="1"/>
  <c r="M2153" i="1"/>
  <c r="M2152" i="1"/>
  <c r="M2151" i="1"/>
  <c r="M2150" i="1"/>
  <c r="M2149" i="1"/>
  <c r="M2148" i="1"/>
  <c r="M2147" i="1"/>
  <c r="M2146" i="1"/>
  <c r="M2145" i="1"/>
  <c r="M2144" i="1"/>
  <c r="M2143" i="1"/>
  <c r="M2142" i="1"/>
  <c r="M2141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7" i="1"/>
  <c r="M2126" i="1"/>
  <c r="M2125" i="1"/>
  <c r="M2124" i="1"/>
  <c r="M2123" i="1"/>
  <c r="M2122" i="1"/>
  <c r="M2121" i="1"/>
  <c r="M2120" i="1"/>
  <c r="M2119" i="1"/>
  <c r="M2118" i="1"/>
  <c r="M2117" i="1"/>
  <c r="M2116" i="1"/>
  <c r="M2115" i="1"/>
  <c r="M2114" i="1"/>
  <c r="M2113" i="1"/>
  <c r="M2112" i="1"/>
  <c r="M2111" i="1"/>
  <c r="M2110" i="1"/>
  <c r="M2109" i="1"/>
  <c r="M2108" i="1"/>
  <c r="M2107" i="1"/>
  <c r="M2106" i="1"/>
  <c r="M2105" i="1"/>
  <c r="M2104" i="1"/>
  <c r="M2103" i="1"/>
  <c r="M2102" i="1"/>
  <c r="M2101" i="1"/>
  <c r="M2100" i="1"/>
  <c r="M2099" i="1"/>
  <c r="M2098" i="1"/>
  <c r="M2097" i="1"/>
  <c r="M2096" i="1"/>
  <c r="M2095" i="1"/>
  <c r="M2094" i="1"/>
  <c r="M2093" i="1"/>
  <c r="M2092" i="1"/>
  <c r="M2091" i="1"/>
  <c r="M2090" i="1"/>
  <c r="M2089" i="1"/>
  <c r="M2088" i="1"/>
  <c r="M2087" i="1"/>
  <c r="M2086" i="1"/>
  <c r="M2085" i="1"/>
  <c r="M2084" i="1"/>
  <c r="M2083" i="1"/>
  <c r="M2082" i="1"/>
  <c r="M2081" i="1"/>
  <c r="M2080" i="1"/>
  <c r="M2079" i="1"/>
  <c r="M2078" i="1"/>
  <c r="M2077" i="1"/>
  <c r="M2076" i="1"/>
  <c r="M2075" i="1"/>
  <c r="M2074" i="1"/>
  <c r="M2073" i="1"/>
  <c r="M2072" i="1"/>
  <c r="M2071" i="1"/>
  <c r="M2070" i="1"/>
  <c r="M2069" i="1"/>
  <c r="M2068" i="1"/>
  <c r="M2067" i="1"/>
  <c r="M2066" i="1"/>
  <c r="M2065" i="1"/>
  <c r="M2064" i="1"/>
  <c r="M2063" i="1"/>
  <c r="M2062" i="1"/>
  <c r="M2061" i="1"/>
  <c r="M2060" i="1"/>
  <c r="M2059" i="1"/>
  <c r="M2058" i="1"/>
  <c r="M2057" i="1"/>
  <c r="M2056" i="1"/>
  <c r="M2055" i="1"/>
  <c r="M2054" i="1"/>
  <c r="M2053" i="1"/>
  <c r="M2052" i="1"/>
  <c r="M2051" i="1"/>
  <c r="M2050" i="1"/>
  <c r="M2049" i="1"/>
  <c r="M2048" i="1"/>
  <c r="M2047" i="1"/>
  <c r="M2046" i="1"/>
  <c r="M2045" i="1"/>
  <c r="M2044" i="1"/>
  <c r="M2043" i="1"/>
  <c r="M2042" i="1"/>
  <c r="M2041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3" i="1"/>
  <c r="M1972" i="1"/>
  <c r="M1971" i="1"/>
  <c r="M1970" i="1"/>
  <c r="M1969" i="1"/>
  <c r="M1968" i="1"/>
  <c r="M1967" i="1"/>
  <c r="M1966" i="1"/>
  <c r="M1965" i="1"/>
  <c r="M1964" i="1"/>
  <c r="M1963" i="1"/>
  <c r="M1962" i="1"/>
  <c r="M1961" i="1"/>
  <c r="M1960" i="1"/>
  <c r="M1959" i="1"/>
  <c r="M1958" i="1"/>
  <c r="M1957" i="1"/>
  <c r="M1956" i="1"/>
  <c r="M1955" i="1"/>
  <c r="M1954" i="1"/>
  <c r="M1953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10" i="1"/>
  <c r="M1909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9" i="1"/>
  <c r="M1838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4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2" i="1"/>
  <c r="M1751" i="1"/>
  <c r="M1750" i="1"/>
  <c r="M1749" i="1"/>
  <c r="M1748" i="1"/>
  <c r="M1747" i="1"/>
  <c r="M1746" i="1"/>
  <c r="M1745" i="1"/>
  <c r="M1744" i="1"/>
  <c r="M1743" i="1"/>
  <c r="M1742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8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88" i="1"/>
  <c r="M1687" i="1"/>
  <c r="M1686" i="1"/>
  <c r="M1685" i="1"/>
  <c r="M1684" i="1"/>
  <c r="M1683" i="1"/>
  <c r="M1682" i="1"/>
  <c r="M1681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632" i="1"/>
  <c r="M1631" i="1"/>
  <c r="M1630" i="1"/>
  <c r="M1629" i="1"/>
  <c r="M1628" i="1"/>
  <c r="M1627" i="1"/>
  <c r="M1626" i="1"/>
  <c r="M1625" i="1"/>
  <c r="M1624" i="1"/>
  <c r="M1623" i="1"/>
  <c r="M1622" i="1"/>
  <c r="M1621" i="1"/>
  <c r="M1620" i="1"/>
  <c r="M1619" i="1"/>
  <c r="M1618" i="1"/>
  <c r="M1617" i="1"/>
  <c r="M1616" i="1"/>
  <c r="M1615" i="1"/>
  <c r="M1614" i="1"/>
  <c r="M1613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2" i="1"/>
  <c r="M1591" i="1"/>
  <c r="M1590" i="1"/>
  <c r="M1589" i="1"/>
  <c r="M1588" i="1"/>
  <c r="M1587" i="1"/>
  <c r="M1586" i="1"/>
  <c r="M1585" i="1"/>
  <c r="M1584" i="1"/>
  <c r="M1583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2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  <c r="M2306" i="1" l="1"/>
</calcChain>
</file>

<file path=xl/sharedStrings.xml><?xml version="1.0" encoding="utf-8"?>
<sst xmlns="http://schemas.openxmlformats.org/spreadsheetml/2006/main" count="29970" uniqueCount="4649">
  <si>
    <t>BODY</t>
  </si>
  <si>
    <t>SIZE</t>
  </si>
  <si>
    <t>QTY</t>
  </si>
  <si>
    <t>3664160003119</t>
  </si>
  <si>
    <t>3664160001764</t>
  </si>
  <si>
    <t>3664160001771</t>
  </si>
  <si>
    <t>3664160004468</t>
  </si>
  <si>
    <t>3664160004475</t>
  </si>
  <si>
    <t>3664160001795</t>
  </si>
  <si>
    <t>3664160001801</t>
  </si>
  <si>
    <t>3664160054364</t>
  </si>
  <si>
    <t>3664160054371</t>
  </si>
  <si>
    <t>3664160054388</t>
  </si>
  <si>
    <t>3664160054395</t>
  </si>
  <si>
    <t>3664160054401</t>
  </si>
  <si>
    <t>3664160054418</t>
  </si>
  <si>
    <t>3664160054425</t>
  </si>
  <si>
    <t>3664160054432</t>
  </si>
  <si>
    <t>3664160061133</t>
  </si>
  <si>
    <t>3664160061140</t>
  </si>
  <si>
    <t>3664160061157</t>
  </si>
  <si>
    <t>3664160061164</t>
  </si>
  <si>
    <t>3664160061171</t>
  </si>
  <si>
    <t>3664160061188</t>
  </si>
  <si>
    <t>3664160061195</t>
  </si>
  <si>
    <t>3664160004086</t>
  </si>
  <si>
    <t>3664160000729</t>
  </si>
  <si>
    <t>3664160004932</t>
  </si>
  <si>
    <t>3664160004949</t>
  </si>
  <si>
    <t>3664160004956</t>
  </si>
  <si>
    <t>3664160004963</t>
  </si>
  <si>
    <t>3664160004970</t>
  </si>
  <si>
    <t>3664160003317</t>
  </si>
  <si>
    <t>3664160003348</t>
  </si>
  <si>
    <t>3664160004697</t>
  </si>
  <si>
    <t>3664160004703</t>
  </si>
  <si>
    <t>3664160004710</t>
  </si>
  <si>
    <t>3664160004727</t>
  </si>
  <si>
    <t>3664160004734</t>
  </si>
  <si>
    <t>3664160005007</t>
  </si>
  <si>
    <t>3664160005021</t>
  </si>
  <si>
    <t>806210392</t>
  </si>
  <si>
    <t>3664160212719</t>
  </si>
  <si>
    <t>3666015748626</t>
  </si>
  <si>
    <t>3664160054975</t>
  </si>
  <si>
    <t>3664160054982</t>
  </si>
  <si>
    <t>3664160054999</t>
  </si>
  <si>
    <t>3664160055002</t>
  </si>
  <si>
    <t>3664160055019</t>
  </si>
  <si>
    <t>3664160055026</t>
  </si>
  <si>
    <t>3664160055033</t>
  </si>
  <si>
    <t>3664160055040</t>
  </si>
  <si>
    <t>3664160756275</t>
  </si>
  <si>
    <t>3666015652466</t>
  </si>
  <si>
    <t>3666015652473</t>
  </si>
  <si>
    <t>3666015652497</t>
  </si>
  <si>
    <t>3664160064837</t>
  </si>
  <si>
    <t>3664160064844</t>
  </si>
  <si>
    <t>3664161371644</t>
  </si>
  <si>
    <t>3664161371668</t>
  </si>
  <si>
    <t>3664161371675</t>
  </si>
  <si>
    <t>3664161371705</t>
  </si>
  <si>
    <t>3664160216878</t>
  </si>
  <si>
    <t>3664160197740</t>
  </si>
  <si>
    <t>3664160197757</t>
  </si>
  <si>
    <t>3664160197771</t>
  </si>
  <si>
    <t>3664160094407</t>
  </si>
  <si>
    <t>3664160075345</t>
  </si>
  <si>
    <t>3664160075314</t>
  </si>
  <si>
    <t>3664160075321</t>
  </si>
  <si>
    <t>3664161371729</t>
  </si>
  <si>
    <t>3664160004161</t>
  </si>
  <si>
    <t>3664160003775</t>
  </si>
  <si>
    <t>3664160003782</t>
  </si>
  <si>
    <t>3664160003812</t>
  </si>
  <si>
    <t>3664160007551</t>
  </si>
  <si>
    <t>3664160007568</t>
  </si>
  <si>
    <t>3664160007575</t>
  </si>
  <si>
    <t>3664160006660</t>
  </si>
  <si>
    <t>3664160007582</t>
  </si>
  <si>
    <t>3664160007599</t>
  </si>
  <si>
    <t>3664160000026</t>
  </si>
  <si>
    <t>3664160007957</t>
  </si>
  <si>
    <t>3664160004765</t>
  </si>
  <si>
    <t>3664160004383</t>
  </si>
  <si>
    <t>3664160211231</t>
  </si>
  <si>
    <t>3664161084551</t>
  </si>
  <si>
    <t>3664161088467</t>
  </si>
  <si>
    <t>3664161484818</t>
  </si>
  <si>
    <t>3664161738515</t>
  </si>
  <si>
    <t>3666015635629</t>
  </si>
  <si>
    <t>3666015635650</t>
  </si>
  <si>
    <t>3666015635681</t>
  </si>
  <si>
    <t>3666015635605</t>
  </si>
  <si>
    <t>3666015635803</t>
  </si>
  <si>
    <t>3666015635827</t>
  </si>
  <si>
    <t>3666015635797</t>
  </si>
  <si>
    <t>3666015635834</t>
  </si>
  <si>
    <t>3666015635858</t>
  </si>
  <si>
    <t>3666015635872</t>
  </si>
  <si>
    <t>3666015635896</t>
  </si>
  <si>
    <t>3664160005199</t>
  </si>
  <si>
    <t>3664160005205</t>
  </si>
  <si>
    <t>3664160005212</t>
  </si>
  <si>
    <t>5500000037266</t>
  </si>
  <si>
    <t>3664160007766</t>
  </si>
  <si>
    <t>3664160007773</t>
  </si>
  <si>
    <t>3664161034105</t>
  </si>
  <si>
    <t>3664160007780</t>
  </si>
  <si>
    <t>3664161034112</t>
  </si>
  <si>
    <t>3664161493544</t>
  </si>
  <si>
    <t>3664161493551</t>
  </si>
  <si>
    <t>3664161493568</t>
  </si>
  <si>
    <t>3664160089557</t>
  </si>
  <si>
    <t>3664160067661</t>
  </si>
  <si>
    <t>3664160063403</t>
  </si>
  <si>
    <t>3664160067678</t>
  </si>
  <si>
    <t>3664160069962</t>
  </si>
  <si>
    <t>3664160088758</t>
  </si>
  <si>
    <t>3666015042281</t>
  </si>
  <si>
    <t>3664161582446</t>
  </si>
  <si>
    <t>3664161582453</t>
  </si>
  <si>
    <t>3664160567468</t>
  </si>
  <si>
    <t>3664160530509</t>
  </si>
  <si>
    <t>3664160466228</t>
  </si>
  <si>
    <t>3664160516558</t>
  </si>
  <si>
    <t>3664160516565</t>
  </si>
  <si>
    <t>3664160532404</t>
  </si>
  <si>
    <t>3664160531339</t>
  </si>
  <si>
    <t>3664160466242</t>
  </si>
  <si>
    <t>3664160516589</t>
  </si>
  <si>
    <t>3664160516596</t>
  </si>
  <si>
    <t>3664161332270</t>
  </si>
  <si>
    <t>3664160512338</t>
  </si>
  <si>
    <t>8080057432</t>
  </si>
  <si>
    <t>3664161332348</t>
  </si>
  <si>
    <t>3664161469761</t>
  </si>
  <si>
    <t>3664161469822</t>
  </si>
  <si>
    <t>3666015450147</t>
  </si>
  <si>
    <t>3666015450208</t>
  </si>
  <si>
    <t>3666015470800</t>
  </si>
  <si>
    <t>3666015470824</t>
  </si>
  <si>
    <t>3666015303900</t>
  </si>
  <si>
    <t>3666015636381</t>
  </si>
  <si>
    <t>3666015636473</t>
  </si>
  <si>
    <t>3666015636510</t>
  </si>
  <si>
    <t>3666015636480</t>
  </si>
  <si>
    <t>3664161110823</t>
  </si>
  <si>
    <t>3664161110830</t>
  </si>
  <si>
    <t>3664161382688</t>
  </si>
  <si>
    <t>3664161382718</t>
  </si>
  <si>
    <t>3664161382749</t>
  </si>
  <si>
    <t>3664161382770</t>
  </si>
  <si>
    <t>3664161382800</t>
  </si>
  <si>
    <t>3664161382831</t>
  </si>
  <si>
    <t>3664161382862</t>
  </si>
  <si>
    <t>3666015636565</t>
  </si>
  <si>
    <t>3664160746672</t>
  </si>
  <si>
    <t>3664160746597</t>
  </si>
  <si>
    <t>3664160778642</t>
  </si>
  <si>
    <t>3664160778758</t>
  </si>
  <si>
    <t>3664160778659</t>
  </si>
  <si>
    <t>3666015652572</t>
  </si>
  <si>
    <t>3666015741269</t>
  </si>
  <si>
    <t>3666015839720</t>
  </si>
  <si>
    <t>3666015839751</t>
  </si>
  <si>
    <t>3666015839768</t>
  </si>
  <si>
    <t>3664160778765</t>
  </si>
  <si>
    <t>3664160755704</t>
  </si>
  <si>
    <t>3664160755711</t>
  </si>
  <si>
    <t>3664160729262</t>
  </si>
  <si>
    <t>3664160755728</t>
  </si>
  <si>
    <t>3664160755735</t>
  </si>
  <si>
    <t>3664160755742</t>
  </si>
  <si>
    <t>3664160778680</t>
  </si>
  <si>
    <t>3664160920904</t>
  </si>
  <si>
    <t>3664160756138</t>
  </si>
  <si>
    <t>3664160756145</t>
  </si>
  <si>
    <t>3664160729279</t>
  </si>
  <si>
    <t>3664160756152</t>
  </si>
  <si>
    <t>3664160765314</t>
  </si>
  <si>
    <t>3664160857330</t>
  </si>
  <si>
    <t>3664160857279</t>
  </si>
  <si>
    <t>3664160765499</t>
  </si>
  <si>
    <t>3664160765505</t>
  </si>
  <si>
    <t>3664160765512</t>
  </si>
  <si>
    <t>3664160729224</t>
  </si>
  <si>
    <t>3664160765529</t>
  </si>
  <si>
    <t>3664160765536</t>
  </si>
  <si>
    <t>3664160765543</t>
  </si>
  <si>
    <t>3664160765550</t>
  </si>
  <si>
    <t>3664160765567</t>
  </si>
  <si>
    <t>3664160746689</t>
  </si>
  <si>
    <t>3664160729194</t>
  </si>
  <si>
    <t>3664160746719</t>
  </si>
  <si>
    <t>3664160756510</t>
  </si>
  <si>
    <t>3664160778703</t>
  </si>
  <si>
    <t>3664160778789</t>
  </si>
  <si>
    <t>3664160787590</t>
  </si>
  <si>
    <t>3664160919786</t>
  </si>
  <si>
    <t>3664160919793</t>
  </si>
  <si>
    <t>3664160917263</t>
  </si>
  <si>
    <t>3664160855701</t>
  </si>
  <si>
    <t>3664160917270</t>
  </si>
  <si>
    <t>3664160917287</t>
  </si>
  <si>
    <t>3664160917294</t>
  </si>
  <si>
    <t>3664160919809</t>
  </si>
  <si>
    <t>3666015021736</t>
  </si>
  <si>
    <t>3666015021750</t>
  </si>
  <si>
    <t>3664161115057</t>
  </si>
  <si>
    <t>3664161000414</t>
  </si>
  <si>
    <t>3664161000421</t>
  </si>
  <si>
    <t>3664161115071</t>
  </si>
  <si>
    <t>3666015650233</t>
  </si>
  <si>
    <t>3664161379381</t>
  </si>
  <si>
    <t>3666015664872</t>
  </si>
  <si>
    <t>3666015664865</t>
  </si>
  <si>
    <t>3666015665923</t>
  </si>
  <si>
    <t>3664161182585</t>
  </si>
  <si>
    <t>3664161153707</t>
  </si>
  <si>
    <t>3664161164765</t>
  </si>
  <si>
    <t>3664161169074</t>
  </si>
  <si>
    <t>3666015740347</t>
  </si>
  <si>
    <t>3666015791127</t>
  </si>
  <si>
    <t>3666015791134</t>
  </si>
  <si>
    <t>3666015791097</t>
  </si>
  <si>
    <t>3666015791158</t>
  </si>
  <si>
    <t>3666015791165</t>
  </si>
  <si>
    <t>3666015791493</t>
  </si>
  <si>
    <t>3666015791455</t>
  </si>
  <si>
    <t>3666015791424</t>
  </si>
  <si>
    <t>3666015791295</t>
  </si>
  <si>
    <t>3666015791318</t>
  </si>
  <si>
    <t>3666015791325</t>
  </si>
  <si>
    <t>3666015791349</t>
  </si>
  <si>
    <t>3666015788783</t>
  </si>
  <si>
    <t>3666015653418</t>
  </si>
  <si>
    <t>3664161988125</t>
  </si>
  <si>
    <t>3664161988149</t>
  </si>
  <si>
    <t>3666015172162</t>
  </si>
  <si>
    <t>3666015172209</t>
  </si>
  <si>
    <t>3666015172223</t>
  </si>
  <si>
    <t>3664161321991</t>
  </si>
  <si>
    <t>3664161315365</t>
  </si>
  <si>
    <t>3664161315518</t>
  </si>
  <si>
    <t>3664161344853</t>
  </si>
  <si>
    <t>3664161829701</t>
  </si>
  <si>
    <t>3664161392779</t>
  </si>
  <si>
    <t>3664161706088</t>
  </si>
  <si>
    <t>3664161706095</t>
  </si>
  <si>
    <t>3664161706101</t>
  </si>
  <si>
    <t>3664161706118</t>
  </si>
  <si>
    <t>3664161738850</t>
  </si>
  <si>
    <t>3664161374072</t>
  </si>
  <si>
    <t>3664161456310</t>
  </si>
  <si>
    <t>3666015661048</t>
  </si>
  <si>
    <t>3666015661123</t>
  </si>
  <si>
    <t>3666015835722</t>
  </si>
  <si>
    <t>3666015835746</t>
  </si>
  <si>
    <t>3666015835852</t>
  </si>
  <si>
    <t>3666015836095</t>
  </si>
  <si>
    <t>3666015836156</t>
  </si>
  <si>
    <t>3664161535237</t>
  </si>
  <si>
    <t>3664161679238</t>
  </si>
  <si>
    <t>3664161744936</t>
  </si>
  <si>
    <t>3666015257968</t>
  </si>
  <si>
    <t>3666015025338</t>
  </si>
  <si>
    <t>3666015025376</t>
  </si>
  <si>
    <t>3666015295694</t>
  </si>
  <si>
    <t>3666015295700</t>
  </si>
  <si>
    <t>3666015295717</t>
  </si>
  <si>
    <t>3666015295724</t>
  </si>
  <si>
    <t>3666015295731</t>
  </si>
  <si>
    <t>3666015444245</t>
  </si>
  <si>
    <t>3666015444221</t>
  </si>
  <si>
    <t>3666015665077</t>
  </si>
  <si>
    <t>3666015665060</t>
  </si>
  <si>
    <t>3666015665046</t>
  </si>
  <si>
    <t>3666015665039</t>
  </si>
  <si>
    <t>3666015296363</t>
  </si>
  <si>
    <t>3666015296370</t>
  </si>
  <si>
    <t>3666015296387</t>
  </si>
  <si>
    <t>3666015663912</t>
  </si>
  <si>
    <t>3666015800126</t>
  </si>
  <si>
    <t>3666015800119</t>
  </si>
  <si>
    <t>3666015800096</t>
  </si>
  <si>
    <t>3666015800089</t>
  </si>
  <si>
    <t>3666015800072</t>
  </si>
  <si>
    <t>3666015800102</t>
  </si>
  <si>
    <t>3664161749047</t>
  </si>
  <si>
    <t>3664161749085</t>
  </si>
  <si>
    <t>3666015296530</t>
  </si>
  <si>
    <t>3666015296547</t>
  </si>
  <si>
    <t>3666015296554</t>
  </si>
  <si>
    <t>3666015296561</t>
  </si>
  <si>
    <t>3666015296578</t>
  </si>
  <si>
    <t>3666015296585</t>
  </si>
  <si>
    <t>3666015665190</t>
  </si>
  <si>
    <t>3666015665183</t>
  </si>
  <si>
    <t>3666015665169</t>
  </si>
  <si>
    <t>3666015665152</t>
  </si>
  <si>
    <t>3666015665145</t>
  </si>
  <si>
    <t>3666015665251</t>
  </si>
  <si>
    <t>3666015665244</t>
  </si>
  <si>
    <t>3666015665206</t>
  </si>
  <si>
    <t>3666015800065</t>
  </si>
  <si>
    <t>3666015800058</t>
  </si>
  <si>
    <t>3666015800034</t>
  </si>
  <si>
    <t>3666015800027</t>
  </si>
  <si>
    <t>3666015800010</t>
  </si>
  <si>
    <t>3666015800041</t>
  </si>
  <si>
    <t>3666015800188</t>
  </si>
  <si>
    <t>3666015800171</t>
  </si>
  <si>
    <t>3666015800157</t>
  </si>
  <si>
    <t>3666015800140</t>
  </si>
  <si>
    <t>3666015800133</t>
  </si>
  <si>
    <t>3666015800164</t>
  </si>
  <si>
    <t>3666015800249</t>
  </si>
  <si>
    <t>3666015800232</t>
  </si>
  <si>
    <t>3666015800218</t>
  </si>
  <si>
    <t>3666015800201</t>
  </si>
  <si>
    <t>3666015800195</t>
  </si>
  <si>
    <t>3666015800225</t>
  </si>
  <si>
    <t>3666015296660</t>
  </si>
  <si>
    <t>3666015296677</t>
  </si>
  <si>
    <t>3666015296684</t>
  </si>
  <si>
    <t>3666015297599</t>
  </si>
  <si>
    <t>3666015297612</t>
  </si>
  <si>
    <t>3666015297629</t>
  </si>
  <si>
    <t>3664161751125</t>
  </si>
  <si>
    <t>3664161825987</t>
  </si>
  <si>
    <t>3664161832701</t>
  </si>
  <si>
    <t>3664161832718</t>
  </si>
  <si>
    <t>3664161832725</t>
  </si>
  <si>
    <t>3664161832732</t>
  </si>
  <si>
    <t>3664161832749</t>
  </si>
  <si>
    <t>3664161832756</t>
  </si>
  <si>
    <t>3664161832763</t>
  </si>
  <si>
    <t>3664161832770</t>
  </si>
  <si>
    <t>3666015471012</t>
  </si>
  <si>
    <t>3664161901155</t>
  </si>
  <si>
    <t>3666015625903</t>
  </si>
  <si>
    <t>3666015625910</t>
  </si>
  <si>
    <t>3666015625927</t>
  </si>
  <si>
    <t>3666015625934</t>
  </si>
  <si>
    <t>3666015001516</t>
  </si>
  <si>
    <t>3664161998988</t>
  </si>
  <si>
    <t>3666015471340</t>
  </si>
  <si>
    <t>3664161992849</t>
  </si>
  <si>
    <t>3664161992962</t>
  </si>
  <si>
    <t>3664161992986</t>
  </si>
  <si>
    <t>3664161993006</t>
  </si>
  <si>
    <t>3664161991224</t>
  </si>
  <si>
    <t>3664161991248</t>
  </si>
  <si>
    <t>3666015616970</t>
  </si>
  <si>
    <t>3664161991132</t>
  </si>
  <si>
    <t>3666015425985</t>
  </si>
  <si>
    <t>3666015425992</t>
  </si>
  <si>
    <t>3666015426005</t>
  </si>
  <si>
    <t>3666015426012</t>
  </si>
  <si>
    <t>3666015426029</t>
  </si>
  <si>
    <t>3666015426036</t>
  </si>
  <si>
    <t>3666015426043</t>
  </si>
  <si>
    <t>3666015426050</t>
  </si>
  <si>
    <t>3666015426067</t>
  </si>
  <si>
    <t>3666015479490</t>
  </si>
  <si>
    <t>3666015479513</t>
  </si>
  <si>
    <t>3666015479520</t>
  </si>
  <si>
    <t>3666015004227</t>
  </si>
  <si>
    <t>3666015002780</t>
  </si>
  <si>
    <t>900117129</t>
  </si>
  <si>
    <t>3666015030936</t>
  </si>
  <si>
    <t>3666015664230</t>
  </si>
  <si>
    <t>3666015664223</t>
  </si>
  <si>
    <t>3666015664216</t>
  </si>
  <si>
    <t>3666015019443</t>
  </si>
  <si>
    <t>3666015019450</t>
  </si>
  <si>
    <t>3666015039953</t>
  </si>
  <si>
    <t>3666015039977</t>
  </si>
  <si>
    <t>3666015042175</t>
  </si>
  <si>
    <t>3666015018903</t>
  </si>
  <si>
    <t>3666015021095</t>
  </si>
  <si>
    <t>3666015021101</t>
  </si>
  <si>
    <t>3666015021125</t>
  </si>
  <si>
    <t>3666015021132</t>
  </si>
  <si>
    <t>3666015074435</t>
  </si>
  <si>
    <t>3666015074442</t>
  </si>
  <si>
    <t>3666015074459</t>
  </si>
  <si>
    <t>3666015074473</t>
  </si>
  <si>
    <t>3666015074480</t>
  </si>
  <si>
    <t>3666015025246</t>
  </si>
  <si>
    <t>3666015039106</t>
  </si>
  <si>
    <t>3666015039120</t>
  </si>
  <si>
    <t>3666015052747</t>
  </si>
  <si>
    <t>3666015074664</t>
  </si>
  <si>
    <t>3666015219201</t>
  </si>
  <si>
    <t>3666015199695</t>
  </si>
  <si>
    <t>3666015199664</t>
  </si>
  <si>
    <t>3666015199688</t>
  </si>
  <si>
    <t>3666015199701</t>
  </si>
  <si>
    <t>3666015199725</t>
  </si>
  <si>
    <t>3666015199749</t>
  </si>
  <si>
    <t>3666015199763</t>
  </si>
  <si>
    <t>3666015199787</t>
  </si>
  <si>
    <t>3666015224502</t>
  </si>
  <si>
    <t>3666015224526</t>
  </si>
  <si>
    <t>3666015224533</t>
  </si>
  <si>
    <t>3666015371237</t>
  </si>
  <si>
    <t>3666015158630</t>
  </si>
  <si>
    <t>3666015158678</t>
  </si>
  <si>
    <t>3666015647325</t>
  </si>
  <si>
    <t>3666015647349</t>
  </si>
  <si>
    <t>3666015653661</t>
  </si>
  <si>
    <t>3666015653678</t>
  </si>
  <si>
    <t>3666015220788</t>
  </si>
  <si>
    <t>3666015220801</t>
  </si>
  <si>
    <t>3666015642375</t>
  </si>
  <si>
    <t>3666015642382</t>
  </si>
  <si>
    <t>3666015642399</t>
  </si>
  <si>
    <t>3666015642405</t>
  </si>
  <si>
    <t>3666015234235</t>
  </si>
  <si>
    <t>3666015278970</t>
  </si>
  <si>
    <t>3666015282069</t>
  </si>
  <si>
    <t>3666015282083</t>
  </si>
  <si>
    <t>900121477</t>
  </si>
  <si>
    <t>3666015291955</t>
  </si>
  <si>
    <t>3666015291962</t>
  </si>
  <si>
    <t>3666015291979</t>
  </si>
  <si>
    <t>3666015291986</t>
  </si>
  <si>
    <t>3666015291849</t>
  </si>
  <si>
    <t>3666015291856</t>
  </si>
  <si>
    <t>3666015291863</t>
  </si>
  <si>
    <t>3666015291870</t>
  </si>
  <si>
    <t>3666015291887</t>
  </si>
  <si>
    <t>3666015296776</t>
  </si>
  <si>
    <t>3666015296783</t>
  </si>
  <si>
    <t>3666015296790</t>
  </si>
  <si>
    <t>3666015296806</t>
  </si>
  <si>
    <t>3666015547038</t>
  </si>
  <si>
    <t>3666015636961</t>
  </si>
  <si>
    <t>3666015636985</t>
  </si>
  <si>
    <t>3666015637005</t>
  </si>
  <si>
    <t>3666015637029</t>
  </si>
  <si>
    <t>3666015637036</t>
  </si>
  <si>
    <t>3666015637043</t>
  </si>
  <si>
    <t>3666015296035</t>
  </si>
  <si>
    <t>3666015299760</t>
  </si>
  <si>
    <t>3666015299777</t>
  </si>
  <si>
    <t>3666015299784</t>
  </si>
  <si>
    <t>3666015299791</t>
  </si>
  <si>
    <t>3666015299807</t>
  </si>
  <si>
    <t>3666015299883</t>
  </si>
  <si>
    <t>3666015299890</t>
  </si>
  <si>
    <t>3666015299906</t>
  </si>
  <si>
    <t>3666015299913</t>
  </si>
  <si>
    <t>3666015299920</t>
  </si>
  <si>
    <t>3666015296110</t>
  </si>
  <si>
    <t>3666015296127</t>
  </si>
  <si>
    <t>3666015296134</t>
  </si>
  <si>
    <t>3666015296141</t>
  </si>
  <si>
    <t>3666015296158</t>
  </si>
  <si>
    <t>3666015299821</t>
  </si>
  <si>
    <t>3666015299838</t>
  </si>
  <si>
    <t>3666015299845</t>
  </si>
  <si>
    <t>3666015299852</t>
  </si>
  <si>
    <t>3666015299869</t>
  </si>
  <si>
    <t>3666015299876</t>
  </si>
  <si>
    <t>3666015299944</t>
  </si>
  <si>
    <t>3666015299951</t>
  </si>
  <si>
    <t>3666015299968</t>
  </si>
  <si>
    <t>3666015299975</t>
  </si>
  <si>
    <t>3666015299982</t>
  </si>
  <si>
    <t>3666015290279</t>
  </si>
  <si>
    <t>3666015290286</t>
  </si>
  <si>
    <t>3666015290309</t>
  </si>
  <si>
    <t>3666015296592</t>
  </si>
  <si>
    <t>3666015296608</t>
  </si>
  <si>
    <t>3666015296615</t>
  </si>
  <si>
    <t>3666015296622</t>
  </si>
  <si>
    <t>3666015296639</t>
  </si>
  <si>
    <t>3666015296646</t>
  </si>
  <si>
    <t>3666015296899</t>
  </si>
  <si>
    <t>3666015296905</t>
  </si>
  <si>
    <t>3666015296912</t>
  </si>
  <si>
    <t>3666015296929</t>
  </si>
  <si>
    <t>3666015296936</t>
  </si>
  <si>
    <t>3666015296974</t>
  </si>
  <si>
    <t>3666015297018</t>
  </si>
  <si>
    <t>3666015297025</t>
  </si>
  <si>
    <t>3666015297032</t>
  </si>
  <si>
    <t>3666015297049</t>
  </si>
  <si>
    <t>3666015297056</t>
  </si>
  <si>
    <t>3666015297216</t>
  </si>
  <si>
    <t>3666015297223</t>
  </si>
  <si>
    <t>3666015291894</t>
  </si>
  <si>
    <t>3666015291900</t>
  </si>
  <si>
    <t>3666015291917</t>
  </si>
  <si>
    <t>3666015291924</t>
  </si>
  <si>
    <t>3666015291931</t>
  </si>
  <si>
    <t>3666015291948</t>
  </si>
  <si>
    <t>3666015296844</t>
  </si>
  <si>
    <t>3666015296851</t>
  </si>
  <si>
    <t>3666015296868</t>
  </si>
  <si>
    <t>3666015296875</t>
  </si>
  <si>
    <t>3666015297087</t>
  </si>
  <si>
    <t>3666015297094</t>
  </si>
  <si>
    <t>3666015297100</t>
  </si>
  <si>
    <t>3666015297117</t>
  </si>
  <si>
    <t>3666015297124</t>
  </si>
  <si>
    <t>3666015297339</t>
  </si>
  <si>
    <t>3666015297346</t>
  </si>
  <si>
    <t>3666015297353</t>
  </si>
  <si>
    <t>3666015297360</t>
  </si>
  <si>
    <t>3666015297407</t>
  </si>
  <si>
    <t>3666015297414</t>
  </si>
  <si>
    <t>3666015369715</t>
  </si>
  <si>
    <t>3666015301852</t>
  </si>
  <si>
    <t>3666015301869</t>
  </si>
  <si>
    <t>3666015301876</t>
  </si>
  <si>
    <t>3666015302071</t>
  </si>
  <si>
    <t>3666015302088</t>
  </si>
  <si>
    <t>3666015302248</t>
  </si>
  <si>
    <t>3666015302255</t>
  </si>
  <si>
    <t>3666015302408</t>
  </si>
  <si>
    <t>3666015302415</t>
  </si>
  <si>
    <t>3666015302446</t>
  </si>
  <si>
    <t>3666015303085</t>
  </si>
  <si>
    <t>3666015303092</t>
  </si>
  <si>
    <t>3666015357545</t>
  </si>
  <si>
    <t>3666015357552</t>
  </si>
  <si>
    <t>3666015357569</t>
  </si>
  <si>
    <t>3666015357576</t>
  </si>
  <si>
    <t>3666015357583</t>
  </si>
  <si>
    <t>3666015357590</t>
  </si>
  <si>
    <t>3666015357606</t>
  </si>
  <si>
    <t>3666015356746</t>
  </si>
  <si>
    <t>3666015356760</t>
  </si>
  <si>
    <t>3666015356784</t>
  </si>
  <si>
    <t>3666015356807</t>
  </si>
  <si>
    <t>3666015356821</t>
  </si>
  <si>
    <t>3666015356845</t>
  </si>
  <si>
    <t>3666015356869</t>
  </si>
  <si>
    <t>3666015365885</t>
  </si>
  <si>
    <t>3666015606483</t>
  </si>
  <si>
    <t>3666015783306</t>
  </si>
  <si>
    <t>3666015783313</t>
  </si>
  <si>
    <t>3666015783320</t>
  </si>
  <si>
    <t>3666015783337</t>
  </si>
  <si>
    <t>3666015627471</t>
  </si>
  <si>
    <t>3666015627532</t>
  </si>
  <si>
    <t>3666015637081</t>
  </si>
  <si>
    <t>3666015637111</t>
  </si>
  <si>
    <t>3666015637142</t>
  </si>
  <si>
    <t>3666015637173</t>
  </si>
  <si>
    <t>3666015637203</t>
  </si>
  <si>
    <t>3666015637098</t>
  </si>
  <si>
    <t>3666015637128</t>
  </si>
  <si>
    <t>3666015637159</t>
  </si>
  <si>
    <t>3666015637180</t>
  </si>
  <si>
    <t>3666015637210</t>
  </si>
  <si>
    <t>3666015637296</t>
  </si>
  <si>
    <t>3666015637357</t>
  </si>
  <si>
    <t>3666015537305</t>
  </si>
  <si>
    <t>3666015795859</t>
  </si>
  <si>
    <t>3666015795866</t>
  </si>
  <si>
    <t>3666015795873</t>
  </si>
  <si>
    <t>3666015795880</t>
  </si>
  <si>
    <t>3666015795897</t>
  </si>
  <si>
    <t>3666015795903</t>
  </si>
  <si>
    <t>3666015795910</t>
  </si>
  <si>
    <t>3666015446492</t>
  </si>
  <si>
    <t>3666015449592</t>
  </si>
  <si>
    <t>3666015449585</t>
  </si>
  <si>
    <t>3666015449561</t>
  </si>
  <si>
    <t>3666015449554</t>
  </si>
  <si>
    <t>3666015449776</t>
  </si>
  <si>
    <t>3666015449769</t>
  </si>
  <si>
    <t>3666015449752</t>
  </si>
  <si>
    <t>3666015449790</t>
  </si>
  <si>
    <t>3666015449912</t>
  </si>
  <si>
    <t>3666015449905</t>
  </si>
  <si>
    <t>3666015449882</t>
  </si>
  <si>
    <t>3666015449875</t>
  </si>
  <si>
    <t>3666015449974</t>
  </si>
  <si>
    <t>3666015449967</t>
  </si>
  <si>
    <t>3666015449943</t>
  </si>
  <si>
    <t>3666015449936</t>
  </si>
  <si>
    <t>3666015450024</t>
  </si>
  <si>
    <t>3666015450000</t>
  </si>
  <si>
    <t>3666015653784</t>
  </si>
  <si>
    <t>3666015653791</t>
  </si>
  <si>
    <t>3666015653807</t>
  </si>
  <si>
    <t>3666015653814</t>
  </si>
  <si>
    <t>3666015653821</t>
  </si>
  <si>
    <t>3666015653838</t>
  </si>
  <si>
    <t>3666015653845</t>
  </si>
  <si>
    <t>3666015653906</t>
  </si>
  <si>
    <t>3666015737583</t>
  </si>
  <si>
    <t>3666015741900</t>
  </si>
  <si>
    <t>3666015795965</t>
  </si>
  <si>
    <t>3666015783429</t>
  </si>
  <si>
    <t>3666015840313</t>
  </si>
  <si>
    <t>3666015840320</t>
  </si>
  <si>
    <t>3666015840337</t>
  </si>
  <si>
    <t>3666015450093</t>
  </si>
  <si>
    <t>3666015450079</t>
  </si>
  <si>
    <t>3666015450062</t>
  </si>
  <si>
    <t>3666015450055</t>
  </si>
  <si>
    <t>3666015559499</t>
  </si>
  <si>
    <t>3666015559802</t>
  </si>
  <si>
    <t>3666015559819</t>
  </si>
  <si>
    <t>3666015559826</t>
  </si>
  <si>
    <t>3666015642757</t>
  </si>
  <si>
    <t>3666015642764</t>
  </si>
  <si>
    <t>3666015642771</t>
  </si>
  <si>
    <t>3666015643310</t>
  </si>
  <si>
    <t>3666015664452</t>
  </si>
  <si>
    <t>3666015664438</t>
  </si>
  <si>
    <t>3666015664421</t>
  </si>
  <si>
    <t>3666015739433</t>
  </si>
  <si>
    <t>3666015739426</t>
  </si>
  <si>
    <t>3666015739419</t>
  </si>
  <si>
    <t>3666015739402</t>
  </si>
  <si>
    <t>3666015739389</t>
  </si>
  <si>
    <t>3666015789759</t>
  </si>
  <si>
    <t>3666015789742</t>
  </si>
  <si>
    <t>3666015789667</t>
  </si>
  <si>
    <t>3666015789698</t>
  </si>
  <si>
    <t>3666015789643</t>
  </si>
  <si>
    <t>3666015789636</t>
  </si>
  <si>
    <t>3666015791714</t>
  </si>
  <si>
    <t>3666015791721</t>
  </si>
  <si>
    <t>3666015791707</t>
  </si>
  <si>
    <t>3666015791684</t>
  </si>
  <si>
    <t>3666015791677</t>
  </si>
  <si>
    <t>3666015791554</t>
  </si>
  <si>
    <t>3666015791622</t>
  </si>
  <si>
    <t>3666015791578</t>
  </si>
  <si>
    <t>3666015791585</t>
  </si>
  <si>
    <t>3666015791592</t>
  </si>
  <si>
    <t>3666015791608</t>
  </si>
  <si>
    <t>3666015791615</t>
  </si>
  <si>
    <t>3666015791561</t>
  </si>
  <si>
    <t>3666015791639</t>
  </si>
  <si>
    <t>3666015839829</t>
  </si>
  <si>
    <t>3666015737057</t>
  </si>
  <si>
    <t>3666015737064</t>
  </si>
  <si>
    <t>3666015737088</t>
  </si>
  <si>
    <t>3666015737095</t>
  </si>
  <si>
    <t>3666015789933</t>
  </si>
  <si>
    <t>3666015789926</t>
  </si>
  <si>
    <t>3666015789919</t>
  </si>
  <si>
    <t>3666015789902</t>
  </si>
  <si>
    <t>3666015739914</t>
  </si>
  <si>
    <t>3666015739907</t>
  </si>
  <si>
    <t>3666015788714</t>
  </si>
  <si>
    <t>3666015790809</t>
  </si>
  <si>
    <t>3666015790458</t>
  </si>
  <si>
    <t>3666015790441</t>
  </si>
  <si>
    <t>3666015790434</t>
  </si>
  <si>
    <t>3666015790397</t>
  </si>
  <si>
    <t>3666015840412</t>
  </si>
  <si>
    <t>3666015840436</t>
  </si>
  <si>
    <t>3666015840450</t>
  </si>
  <si>
    <t>3666015836538</t>
  </si>
  <si>
    <t>3666015836613</t>
  </si>
  <si>
    <t>3666015836620</t>
  </si>
  <si>
    <t>3666015836644</t>
  </si>
  <si>
    <t>3666015836651</t>
  </si>
  <si>
    <t>3666015836903</t>
  </si>
  <si>
    <t>3666015836910</t>
  </si>
  <si>
    <t>3666015836934</t>
  </si>
  <si>
    <t>3666015836989</t>
  </si>
  <si>
    <t>3666015482308</t>
  </si>
  <si>
    <t>3666015482322</t>
  </si>
  <si>
    <t>3666015482346</t>
  </si>
  <si>
    <t>3666015485507</t>
  </si>
  <si>
    <t>3666015485583</t>
  </si>
  <si>
    <t>3666015566947</t>
  </si>
  <si>
    <t>3666015566985</t>
  </si>
  <si>
    <t>3666015647424</t>
  </si>
  <si>
    <t>3666015643587</t>
  </si>
  <si>
    <t>3666015643594</t>
  </si>
  <si>
    <t>3666015643891</t>
  </si>
  <si>
    <t>3666015647431</t>
  </si>
  <si>
    <t>3666015647448</t>
  </si>
  <si>
    <t>3666015647479</t>
  </si>
  <si>
    <t>3666015647509</t>
  </si>
  <si>
    <t>3666015647547</t>
  </si>
  <si>
    <t>3666015647578</t>
  </si>
  <si>
    <t>3666015647592</t>
  </si>
  <si>
    <t>3666015647608</t>
  </si>
  <si>
    <t>3666015654088</t>
  </si>
  <si>
    <t>3666015654125</t>
  </si>
  <si>
    <t>3666015745779</t>
  </si>
  <si>
    <t>3666015745700</t>
  </si>
  <si>
    <t>3666015745663</t>
  </si>
  <si>
    <t>3666015740842</t>
  </si>
  <si>
    <t>3666015742464</t>
  </si>
  <si>
    <t>3666015727645</t>
  </si>
  <si>
    <t>3666015727638</t>
  </si>
  <si>
    <t>3666015727607</t>
  </si>
  <si>
    <t>3666015739136</t>
  </si>
  <si>
    <t>3666015739143</t>
  </si>
  <si>
    <t>3666015739150</t>
  </si>
  <si>
    <t>3666015739167</t>
  </si>
  <si>
    <t>3666015739211</t>
  </si>
  <si>
    <t>3666015739198</t>
  </si>
  <si>
    <t>3666015742150</t>
  </si>
  <si>
    <t>3666015783696</t>
  </si>
  <si>
    <t>3666015783702</t>
  </si>
  <si>
    <t>3666015783719</t>
  </si>
  <si>
    <t>3666015783726</t>
  </si>
  <si>
    <t>3666015783733</t>
  </si>
  <si>
    <t>3666015783801</t>
  </si>
  <si>
    <t>3666015783825</t>
  </si>
  <si>
    <t>3666015783849</t>
  </si>
  <si>
    <t>3666015783863</t>
  </si>
  <si>
    <t>3666015783887</t>
  </si>
  <si>
    <t>3666015783917</t>
  </si>
  <si>
    <t>3666015741535</t>
  </si>
  <si>
    <t>3666015741603</t>
  </si>
  <si>
    <t>3666015783924</t>
  </si>
  <si>
    <t>3666015783962</t>
  </si>
  <si>
    <t>3666015792544</t>
  </si>
  <si>
    <t>3666015792568</t>
  </si>
  <si>
    <t>3666015792575</t>
  </si>
  <si>
    <t>3666015792599</t>
  </si>
  <si>
    <t>3666015792650</t>
  </si>
  <si>
    <t>3666015849101</t>
  </si>
  <si>
    <t>3666015849057</t>
  </si>
  <si>
    <t>3666015848296</t>
  </si>
  <si>
    <t>3666015848418</t>
  </si>
  <si>
    <t>3666015848357</t>
  </si>
  <si>
    <t>3666015848364</t>
  </si>
  <si>
    <t>3666015848371</t>
  </si>
  <si>
    <t>3666015837221</t>
  </si>
  <si>
    <t>3666015837245</t>
  </si>
  <si>
    <t>3666015485828</t>
  </si>
  <si>
    <t>3666015485866</t>
  </si>
  <si>
    <t>3666015485903</t>
  </si>
  <si>
    <t>3666015635315</t>
  </si>
  <si>
    <t>3666015635339</t>
  </si>
  <si>
    <t>3666015486351</t>
  </si>
  <si>
    <t>3666015486368</t>
  </si>
  <si>
    <t>3666015486375</t>
  </si>
  <si>
    <t>3666015532416</t>
  </si>
  <si>
    <t>3666015532430</t>
  </si>
  <si>
    <t>3666015564295</t>
  </si>
  <si>
    <t>3666015564318</t>
  </si>
  <si>
    <t>3666015564332</t>
  </si>
  <si>
    <t>3666015532782</t>
  </si>
  <si>
    <t>3666015532812</t>
  </si>
  <si>
    <t>3666015532843</t>
  </si>
  <si>
    <t>3666015532874</t>
  </si>
  <si>
    <t>3666015532904</t>
  </si>
  <si>
    <t>3666015532768</t>
  </si>
  <si>
    <t>3666015532799</t>
  </si>
  <si>
    <t>3666015532829</t>
  </si>
  <si>
    <t>3666015532850</t>
  </si>
  <si>
    <t>3666015532881</t>
  </si>
  <si>
    <t>3666015532911</t>
  </si>
  <si>
    <t>3666015538142</t>
  </si>
  <si>
    <t>3666015538166</t>
  </si>
  <si>
    <t>3666015538319</t>
  </si>
  <si>
    <t>3666015567517</t>
  </si>
  <si>
    <t>3666015567548</t>
  </si>
  <si>
    <t>3666015567579</t>
  </si>
  <si>
    <t>3666015560990</t>
  </si>
  <si>
    <t>3666015561010</t>
  </si>
  <si>
    <t>3666015561034</t>
  </si>
  <si>
    <t>3666015742600</t>
  </si>
  <si>
    <t>3666015742624</t>
  </si>
  <si>
    <t>3666015661239</t>
  </si>
  <si>
    <t>3666015661260</t>
  </si>
  <si>
    <t>3666015661420</t>
  </si>
  <si>
    <t>3666015654248</t>
  </si>
  <si>
    <t>3666015654439</t>
  </si>
  <si>
    <t>3666015654668</t>
  </si>
  <si>
    <t>3666015654699</t>
  </si>
  <si>
    <t>3666015654729</t>
  </si>
  <si>
    <t>3666015654750</t>
  </si>
  <si>
    <t>3666015654675</t>
  </si>
  <si>
    <t>3666015654705</t>
  </si>
  <si>
    <t>3666015654736</t>
  </si>
  <si>
    <t>3666015654767</t>
  </si>
  <si>
    <t>3666015654798</t>
  </si>
  <si>
    <t>3666015647653</t>
  </si>
  <si>
    <t>3666015647707</t>
  </si>
  <si>
    <t>3666015647622</t>
  </si>
  <si>
    <t>3666015647646</t>
  </si>
  <si>
    <t>3666015647684</t>
  </si>
  <si>
    <t>3666015644515</t>
  </si>
  <si>
    <t>3666015644553</t>
  </si>
  <si>
    <t>3666015644591</t>
  </si>
  <si>
    <t>3666015644683</t>
  </si>
  <si>
    <t>3666015644706</t>
  </si>
  <si>
    <t>3666015742822</t>
  </si>
  <si>
    <t>3666015742877</t>
  </si>
  <si>
    <t>3666015742884</t>
  </si>
  <si>
    <t>3666015644768</t>
  </si>
  <si>
    <t>3666015644775</t>
  </si>
  <si>
    <t>3666015647981</t>
  </si>
  <si>
    <t>3666015655559</t>
  </si>
  <si>
    <t>3666015655580</t>
  </si>
  <si>
    <t>3666015655627</t>
  </si>
  <si>
    <t>3666015655665</t>
  </si>
  <si>
    <t>3666015655603</t>
  </si>
  <si>
    <t>3666015655641</t>
  </si>
  <si>
    <t>3666015644843</t>
  </si>
  <si>
    <t>3666015645055</t>
  </si>
  <si>
    <t>3666015645079</t>
  </si>
  <si>
    <t>3666015644911</t>
  </si>
  <si>
    <t>3666015644942</t>
  </si>
  <si>
    <t>3666015741061</t>
  </si>
  <si>
    <t>3666015748398</t>
  </si>
  <si>
    <t>3666015743461</t>
  </si>
  <si>
    <t>3666015743522</t>
  </si>
  <si>
    <t>3666015743584</t>
  </si>
  <si>
    <t>3666015796047</t>
  </si>
  <si>
    <t>3666015796061</t>
  </si>
  <si>
    <t>3666015796085</t>
  </si>
  <si>
    <t>3666015782927</t>
  </si>
  <si>
    <t>3666015782941</t>
  </si>
  <si>
    <t>3666015796603</t>
  </si>
  <si>
    <t>3666015796627</t>
  </si>
  <si>
    <t>3666015796719</t>
  </si>
  <si>
    <t>3666015796771</t>
  </si>
  <si>
    <t>3666015743959</t>
  </si>
  <si>
    <t>3666015743997</t>
  </si>
  <si>
    <t>3666015790977</t>
  </si>
  <si>
    <t>3666015790960</t>
  </si>
  <si>
    <t>3666015790953</t>
  </si>
  <si>
    <t>3666015790946</t>
  </si>
  <si>
    <t>3666015790892</t>
  </si>
  <si>
    <t>3666015790885</t>
  </si>
  <si>
    <t>3666015790878</t>
  </si>
  <si>
    <t>3666015790861</t>
  </si>
  <si>
    <t>3666015839874</t>
  </si>
  <si>
    <t>3666015839881</t>
  </si>
  <si>
    <t>3666015839898</t>
  </si>
  <si>
    <t>3666015744277</t>
  </si>
  <si>
    <t>3666015797099</t>
  </si>
  <si>
    <t>3666015784242</t>
  </si>
  <si>
    <t>3666015784303</t>
  </si>
  <si>
    <t>3666015784372</t>
  </si>
  <si>
    <t>3666015784297</t>
  </si>
  <si>
    <t>3666015784310</t>
  </si>
  <si>
    <t>3666015791745</t>
  </si>
  <si>
    <t>3666015791752</t>
  </si>
  <si>
    <t>3666015791769</t>
  </si>
  <si>
    <t>3666015791776</t>
  </si>
  <si>
    <t>3666015791783</t>
  </si>
  <si>
    <t>3666015791790</t>
  </si>
  <si>
    <t>3666015791806</t>
  </si>
  <si>
    <t>3666015791813</t>
  </si>
  <si>
    <t>3666015839935</t>
  </si>
  <si>
    <t>3666015839959</t>
  </si>
  <si>
    <t>3666015840849</t>
  </si>
  <si>
    <t>3666015840856</t>
  </si>
  <si>
    <t>3666015840863</t>
  </si>
  <si>
    <t>3666015840870</t>
  </si>
  <si>
    <t>3666015840887</t>
  </si>
  <si>
    <t>5500000037259</t>
  </si>
  <si>
    <t>3666015840139</t>
  </si>
  <si>
    <t>3666015840122</t>
  </si>
  <si>
    <t>3666015837368</t>
  </si>
  <si>
    <t>3666015837375</t>
  </si>
  <si>
    <t>3666015837382</t>
  </si>
  <si>
    <t>3666015848548</t>
  </si>
  <si>
    <t>3666015848562</t>
  </si>
  <si>
    <t>3666015841631</t>
  </si>
  <si>
    <t>3666015841709</t>
  </si>
  <si>
    <t>3666015482650</t>
  </si>
  <si>
    <t>3666015482629</t>
  </si>
  <si>
    <t>3666015482643</t>
  </si>
  <si>
    <t>3666015538838</t>
  </si>
  <si>
    <t>3666015538845</t>
  </si>
  <si>
    <t>3666015538883</t>
  </si>
  <si>
    <t>3666015538920</t>
  </si>
  <si>
    <t>3666015539019</t>
  </si>
  <si>
    <t>3666015539026</t>
  </si>
  <si>
    <t>3666015539033</t>
  </si>
  <si>
    <t>3666015656006</t>
  </si>
  <si>
    <t>3666015656013</t>
  </si>
  <si>
    <t>3666015656020</t>
  </si>
  <si>
    <t>3666015533352</t>
  </si>
  <si>
    <t>3666015533413</t>
  </si>
  <si>
    <t>3666015539750</t>
  </si>
  <si>
    <t>3666015656198</t>
  </si>
  <si>
    <t>3666015656211</t>
  </si>
  <si>
    <t>3666015662014</t>
  </si>
  <si>
    <t>3666015656525</t>
  </si>
  <si>
    <t>3666015662151</t>
  </si>
  <si>
    <t>3666015656761</t>
  </si>
  <si>
    <t>3666015656792</t>
  </si>
  <si>
    <t>3666015745953</t>
  </si>
  <si>
    <t>3666015745946</t>
  </si>
  <si>
    <t>3666015746097</t>
  </si>
  <si>
    <t>3666015746073</t>
  </si>
  <si>
    <t>3666015746028</t>
  </si>
  <si>
    <t>3666015746035</t>
  </si>
  <si>
    <t>3666015746448</t>
  </si>
  <si>
    <t>3666015746455</t>
  </si>
  <si>
    <t>3666015746547</t>
  </si>
  <si>
    <t>3666015784402</t>
  </si>
  <si>
    <t>3666015784440</t>
  </si>
  <si>
    <t>3666015784488</t>
  </si>
  <si>
    <t>3666015784525</t>
  </si>
  <si>
    <t>3666015744406</t>
  </si>
  <si>
    <t>3666015746592</t>
  </si>
  <si>
    <t>3666015746585</t>
  </si>
  <si>
    <t>3666015746646</t>
  </si>
  <si>
    <t>3666015747056</t>
  </si>
  <si>
    <t>3666015747025</t>
  </si>
  <si>
    <t>3666015746950</t>
  </si>
  <si>
    <t>3666015785072</t>
  </si>
  <si>
    <t>3666015785096</t>
  </si>
  <si>
    <t>3666015785119</t>
  </si>
  <si>
    <t>3666015785133</t>
  </si>
  <si>
    <t>3666015760635</t>
  </si>
  <si>
    <t>3666015760680</t>
  </si>
  <si>
    <t>3666015785249</t>
  </si>
  <si>
    <t>3666015785393</t>
  </si>
  <si>
    <t>3666015785416</t>
  </si>
  <si>
    <t>3666015785676</t>
  </si>
  <si>
    <t>3666015785690</t>
  </si>
  <si>
    <t>3666015785713</t>
  </si>
  <si>
    <t>3666015841853</t>
  </si>
  <si>
    <t>3666015841860</t>
  </si>
  <si>
    <t>3666015841877</t>
  </si>
  <si>
    <t>3666015841884</t>
  </si>
  <si>
    <t>3666015842072</t>
  </si>
  <si>
    <t>3666015842102</t>
  </si>
  <si>
    <t>3666015842126</t>
  </si>
  <si>
    <t>3666015842300</t>
  </si>
  <si>
    <t>3666015842317</t>
  </si>
  <si>
    <t>3666015842324</t>
  </si>
  <si>
    <t>3666015842331</t>
  </si>
  <si>
    <t>3666015842584</t>
  </si>
  <si>
    <t>3666015842607</t>
  </si>
  <si>
    <t>3666015842560</t>
  </si>
  <si>
    <t>3666015842577</t>
  </si>
  <si>
    <t>3666015842614</t>
  </si>
  <si>
    <t>3666015842621</t>
  </si>
  <si>
    <t>3666015842638</t>
  </si>
  <si>
    <t>3666015842645</t>
  </si>
  <si>
    <t>3666015842690</t>
  </si>
  <si>
    <t>3666015842713</t>
  </si>
  <si>
    <t>3666015843109</t>
  </si>
  <si>
    <t>3666015843123</t>
  </si>
  <si>
    <t>3666015843147</t>
  </si>
  <si>
    <t>3666015843161</t>
  </si>
  <si>
    <t>3666015843208</t>
  </si>
  <si>
    <t>3666015843277</t>
  </si>
  <si>
    <t>3666015843284</t>
  </si>
  <si>
    <t>3666015843369</t>
  </si>
  <si>
    <t>3666015843345</t>
  </si>
  <si>
    <t>3666015843376</t>
  </si>
  <si>
    <t>3666015487013</t>
  </si>
  <si>
    <t>3666015662182</t>
  </si>
  <si>
    <t>3666015662199</t>
  </si>
  <si>
    <t>3666015662205</t>
  </si>
  <si>
    <t>3666015795453</t>
  </si>
  <si>
    <t>3666015795460</t>
  </si>
  <si>
    <t>3666015795477</t>
  </si>
  <si>
    <t>3666015795484</t>
  </si>
  <si>
    <t>3666015795491</t>
  </si>
  <si>
    <t>3666015795507</t>
  </si>
  <si>
    <t>3666015795514</t>
  </si>
  <si>
    <t>3666015795521</t>
  </si>
  <si>
    <t>3666015797587</t>
  </si>
  <si>
    <t>3666015797600</t>
  </si>
  <si>
    <t>3666015797624</t>
  </si>
  <si>
    <t>3666015797648</t>
  </si>
  <si>
    <t>3666015797662</t>
  </si>
  <si>
    <t>3666015785942</t>
  </si>
  <si>
    <t>3666015786031</t>
  </si>
  <si>
    <t>3666015786048</t>
  </si>
  <si>
    <t>3666015786109</t>
  </si>
  <si>
    <t>3666015786130</t>
  </si>
  <si>
    <t>3666015786260</t>
  </si>
  <si>
    <t>3666015786277</t>
  </si>
  <si>
    <t>3666015786284</t>
  </si>
  <si>
    <t>3666015786291</t>
  </si>
  <si>
    <t>3666015843604</t>
  </si>
  <si>
    <t>3666015843536</t>
  </si>
  <si>
    <t>3666015843543</t>
  </si>
  <si>
    <t>3666015843550</t>
  </si>
  <si>
    <t>3666015843581</t>
  </si>
  <si>
    <t>3666015839164</t>
  </si>
  <si>
    <t>3666015839171</t>
  </si>
  <si>
    <t>3666015839263</t>
  </si>
  <si>
    <t>3666015843734</t>
  </si>
  <si>
    <t>3666015839409</t>
  </si>
  <si>
    <t>3666015839423</t>
  </si>
  <si>
    <t>3666015837566</t>
  </si>
  <si>
    <t>3666015657041</t>
  </si>
  <si>
    <t>3666015657089</t>
  </si>
  <si>
    <t>3666015657102</t>
  </si>
  <si>
    <t>3666015657133</t>
  </si>
  <si>
    <t>3666015657157</t>
  </si>
  <si>
    <t>3666015786574</t>
  </si>
  <si>
    <t>3666015786598</t>
  </si>
  <si>
    <t>3666015786611</t>
  </si>
  <si>
    <t>3666015534748</t>
  </si>
  <si>
    <t>3666015534762</t>
  </si>
  <si>
    <t>3666015534779</t>
  </si>
  <si>
    <t>3666015534793</t>
  </si>
  <si>
    <t>3666015648414</t>
  </si>
  <si>
    <t>3666015648469</t>
  </si>
  <si>
    <t>3666015648483</t>
  </si>
  <si>
    <t>3666015747100</t>
  </si>
  <si>
    <t>3666015747155</t>
  </si>
  <si>
    <t>3666015747148</t>
  </si>
  <si>
    <t>3666015747247</t>
  </si>
  <si>
    <t>3666015747254</t>
  </si>
  <si>
    <t>3666015747261</t>
  </si>
  <si>
    <t>3666015747278</t>
  </si>
  <si>
    <t>3666015747285</t>
  </si>
  <si>
    <t>3666015720394</t>
  </si>
  <si>
    <t>3666015720387</t>
  </si>
  <si>
    <t>3666015786802</t>
  </si>
  <si>
    <t>3666015786826</t>
  </si>
  <si>
    <t>3666015837719</t>
  </si>
  <si>
    <t>3666015837726</t>
  </si>
  <si>
    <t>3666015837733</t>
  </si>
  <si>
    <t>3666015837979</t>
  </si>
  <si>
    <t>3666015837986</t>
  </si>
  <si>
    <t>3666015837993</t>
  </si>
  <si>
    <t>3666015838006</t>
  </si>
  <si>
    <t>3666015838013</t>
  </si>
  <si>
    <t>3666015744475</t>
  </si>
  <si>
    <t>3666015744505</t>
  </si>
  <si>
    <t>3666015744529</t>
  </si>
  <si>
    <t>3666015744543</t>
  </si>
  <si>
    <t>3666015744567</t>
  </si>
  <si>
    <t>3666015744581</t>
  </si>
  <si>
    <t>3666015843901</t>
  </si>
  <si>
    <t>3666015843932</t>
  </si>
  <si>
    <t>3666015843963</t>
  </si>
  <si>
    <t>3666015843994</t>
  </si>
  <si>
    <t>3666015844083</t>
  </si>
  <si>
    <t>3666015843895</t>
  </si>
  <si>
    <t>3666015843925</t>
  </si>
  <si>
    <t>3666015843956</t>
  </si>
  <si>
    <t>3666015843987</t>
  </si>
  <si>
    <t>3666015844014</t>
  </si>
  <si>
    <t>3666015844045</t>
  </si>
  <si>
    <t>3666015844076</t>
  </si>
  <si>
    <t>3666015844090</t>
  </si>
  <si>
    <t>3666015848500</t>
  </si>
  <si>
    <t>3666015848494</t>
  </si>
  <si>
    <t>3666015848470</t>
  </si>
  <si>
    <t>3666015483237</t>
  </si>
  <si>
    <t>3666015539927</t>
  </si>
  <si>
    <t>3666015797938</t>
  </si>
  <si>
    <t>3666015798010</t>
  </si>
  <si>
    <t>3666015798058</t>
  </si>
  <si>
    <t>3666015798164</t>
  </si>
  <si>
    <t>3666015798171</t>
  </si>
  <si>
    <t>3666015798188</t>
  </si>
  <si>
    <t>3666015798195</t>
  </si>
  <si>
    <t>3666015798201</t>
  </si>
  <si>
    <t>3666015798218</t>
  </si>
  <si>
    <t>3666015798225</t>
  </si>
  <si>
    <t>3666015566374</t>
  </si>
  <si>
    <t>3666015568446</t>
  </si>
  <si>
    <t>3666015657492</t>
  </si>
  <si>
    <t>3666015646892</t>
  </si>
  <si>
    <t>3666015658253</t>
  </si>
  <si>
    <t>3666015659151</t>
  </si>
  <si>
    <t>3666015648544</t>
  </si>
  <si>
    <t>3666015648551</t>
  </si>
  <si>
    <t>3666015739129</t>
  </si>
  <si>
    <t>3666015645895</t>
  </si>
  <si>
    <t>3666015645901</t>
  </si>
  <si>
    <t>3666015645925</t>
  </si>
  <si>
    <t>3666015737682</t>
  </si>
  <si>
    <t>3666015737675</t>
  </si>
  <si>
    <t>3666015798416</t>
  </si>
  <si>
    <t>3666015798430</t>
  </si>
  <si>
    <t>3666015787182</t>
  </si>
  <si>
    <t>3666015793145</t>
  </si>
  <si>
    <t>3666015779200</t>
  </si>
  <si>
    <t>3666015779187</t>
  </si>
  <si>
    <t>3666015779170</t>
  </si>
  <si>
    <t>3666015779163</t>
  </si>
  <si>
    <t>3666015779156</t>
  </si>
  <si>
    <t>3666015779101</t>
  </si>
  <si>
    <t>3666015779095</t>
  </si>
  <si>
    <t>3666015793725</t>
  </si>
  <si>
    <t>3666015793893</t>
  </si>
  <si>
    <t>3666015794074</t>
  </si>
  <si>
    <t>3666015798911</t>
  </si>
  <si>
    <t>3666015798935</t>
  </si>
  <si>
    <t>3666015798942</t>
  </si>
  <si>
    <t>3666015794241</t>
  </si>
  <si>
    <t>3666015794258</t>
  </si>
  <si>
    <t>3666015844144</t>
  </si>
  <si>
    <t>3666015844151</t>
  </si>
  <si>
    <t>3666015844168</t>
  </si>
  <si>
    <t>3666015844175</t>
  </si>
  <si>
    <t>3666015844182</t>
  </si>
  <si>
    <t>3666015844250</t>
  </si>
  <si>
    <t>3666015844274</t>
  </si>
  <si>
    <t>3666015844298</t>
  </si>
  <si>
    <t>3666015844571</t>
  </si>
  <si>
    <t>3666015844526</t>
  </si>
  <si>
    <t>3666015844564</t>
  </si>
  <si>
    <t>3666015844687</t>
  </si>
  <si>
    <t>3666015844694</t>
  </si>
  <si>
    <t>3666015844700</t>
  </si>
  <si>
    <t>3666015844717</t>
  </si>
  <si>
    <t>3666015844724</t>
  </si>
  <si>
    <t>3666015844731</t>
  </si>
  <si>
    <t>3666015844748</t>
  </si>
  <si>
    <t>3666015844762</t>
  </si>
  <si>
    <t>3666015844793</t>
  </si>
  <si>
    <t>3666015839515</t>
  </si>
  <si>
    <t>3666015838075</t>
  </si>
  <si>
    <t>3666015845196</t>
  </si>
  <si>
    <t>3666015845240</t>
  </si>
  <si>
    <t>3666015839621</t>
  </si>
  <si>
    <t>3666015839645</t>
  </si>
  <si>
    <t>3666015839690</t>
  </si>
  <si>
    <t>3666015449219</t>
  </si>
  <si>
    <t>3666015450789</t>
  </si>
  <si>
    <t>3666015450765</t>
  </si>
  <si>
    <t>3666015450796</t>
  </si>
  <si>
    <t>3666015450871</t>
  </si>
  <si>
    <t>3666015450864</t>
  </si>
  <si>
    <t>3666015450840</t>
  </si>
  <si>
    <t>3666015450833</t>
  </si>
  <si>
    <t>3666015450826</t>
  </si>
  <si>
    <t>3666015450857</t>
  </si>
  <si>
    <t>3666015450925</t>
  </si>
  <si>
    <t>3666015450901</t>
  </si>
  <si>
    <t>3666015450895</t>
  </si>
  <si>
    <t>3666015427026</t>
  </si>
  <si>
    <t>3666015427033</t>
  </si>
  <si>
    <t>3666015427040</t>
  </si>
  <si>
    <t>3666015427057</t>
  </si>
  <si>
    <t>3666015427309</t>
  </si>
  <si>
    <t>3666015427316</t>
  </si>
  <si>
    <t>3666015427323</t>
  </si>
  <si>
    <t>3666015427330</t>
  </si>
  <si>
    <t>3666015427347</t>
  </si>
  <si>
    <t>3666015427354</t>
  </si>
  <si>
    <t>3666015450987</t>
  </si>
  <si>
    <t>3666015450963</t>
  </si>
  <si>
    <t>3666015450956</t>
  </si>
  <si>
    <t>3666015648971</t>
  </si>
  <si>
    <t>3666015648988</t>
  </si>
  <si>
    <t>3666015648995</t>
  </si>
  <si>
    <t>3666015649008</t>
  </si>
  <si>
    <t>3666015649015</t>
  </si>
  <si>
    <t>3666015649022</t>
  </si>
  <si>
    <t>3666015649046</t>
  </si>
  <si>
    <t>3666015649329</t>
  </si>
  <si>
    <t>3666015649336</t>
  </si>
  <si>
    <t>3666015649343</t>
  </si>
  <si>
    <t>3666015649350</t>
  </si>
  <si>
    <t>3666015724453</t>
  </si>
  <si>
    <t>3666015724460</t>
  </si>
  <si>
    <t>3666015479995</t>
  </si>
  <si>
    <t>3666015480007</t>
  </si>
  <si>
    <t>3666015480014</t>
  </si>
  <si>
    <t>3666015480021</t>
  </si>
  <si>
    <t>3666015480038</t>
  </si>
  <si>
    <t>3666015480045</t>
  </si>
  <si>
    <t>3666015480052</t>
  </si>
  <si>
    <t>3666015480069</t>
  </si>
  <si>
    <t>3666015480076</t>
  </si>
  <si>
    <t>3666015648810</t>
  </si>
  <si>
    <t>3666015648834</t>
  </si>
  <si>
    <t>3666015648841</t>
  </si>
  <si>
    <t>3666015648858</t>
  </si>
  <si>
    <t>3666015648865</t>
  </si>
  <si>
    <t>3666015630686</t>
  </si>
  <si>
    <t>3666015630693</t>
  </si>
  <si>
    <t>3666015476369</t>
  </si>
  <si>
    <t>3666015476376</t>
  </si>
  <si>
    <t>3666015476383</t>
  </si>
  <si>
    <t>3666015476390</t>
  </si>
  <si>
    <t>3666015476406</t>
  </si>
  <si>
    <t>3666015649596</t>
  </si>
  <si>
    <t>3666015649602</t>
  </si>
  <si>
    <t>3666015649619</t>
  </si>
  <si>
    <t>3666015649626</t>
  </si>
  <si>
    <t>3666015649633</t>
  </si>
  <si>
    <t>3666015649640</t>
  </si>
  <si>
    <t>3666015649657</t>
  </si>
  <si>
    <t>3666015649664</t>
  </si>
  <si>
    <t>3666015649671</t>
  </si>
  <si>
    <t>3666015630778</t>
  </si>
  <si>
    <t>3666015630785</t>
  </si>
  <si>
    <t>3666015630792</t>
  </si>
  <si>
    <t>3666015630808</t>
  </si>
  <si>
    <t>3666015630815</t>
  </si>
  <si>
    <t>3666015630822</t>
  </si>
  <si>
    <t>3666015630839</t>
  </si>
  <si>
    <t>3666015480212</t>
  </si>
  <si>
    <t>3666015480229</t>
  </si>
  <si>
    <t>3666015648926</t>
  </si>
  <si>
    <t>3666015480274</t>
  </si>
  <si>
    <t>3666015480281</t>
  </si>
  <si>
    <t>3666015480298</t>
  </si>
  <si>
    <t>3666015480304</t>
  </si>
  <si>
    <t>3666015649701</t>
  </si>
  <si>
    <t>3666015649718</t>
  </si>
  <si>
    <t>3666015649725</t>
  </si>
  <si>
    <t>3666015649732</t>
  </si>
  <si>
    <t>3666015480571</t>
  </si>
  <si>
    <t>3666015480588</t>
  </si>
  <si>
    <t>3666015480595</t>
  </si>
  <si>
    <t>3666015480601</t>
  </si>
  <si>
    <t>3666015480618</t>
  </si>
  <si>
    <t>3666015630877</t>
  </si>
  <si>
    <t>3666015630884</t>
  </si>
  <si>
    <t>3666015630891</t>
  </si>
  <si>
    <t>3666015630907</t>
  </si>
  <si>
    <t>3666015630914</t>
  </si>
  <si>
    <t>3666015630921</t>
  </si>
  <si>
    <t>3666015630938</t>
  </si>
  <si>
    <t>3666015630945</t>
  </si>
  <si>
    <t>3666015630952</t>
  </si>
  <si>
    <t>3666015631058</t>
  </si>
  <si>
    <t>3666015631065</t>
  </si>
  <si>
    <t>3666015631072</t>
  </si>
  <si>
    <t>3666015631089</t>
  </si>
  <si>
    <t>3666015631102</t>
  </si>
  <si>
    <t>3666015649787</t>
  </si>
  <si>
    <t>3666015649794</t>
  </si>
  <si>
    <t>3666015649800</t>
  </si>
  <si>
    <t>3666015649817</t>
  </si>
  <si>
    <t>3666015649824</t>
  </si>
  <si>
    <t>3666015649831</t>
  </si>
  <si>
    <t>3666015649848</t>
  </si>
  <si>
    <t>3666015649060</t>
  </si>
  <si>
    <t>3666015649084</t>
  </si>
  <si>
    <t>3666015649091</t>
  </si>
  <si>
    <t>3666015649114</t>
  </si>
  <si>
    <t>3666015649121</t>
  </si>
  <si>
    <t>3666015649138</t>
  </si>
  <si>
    <t>3666015649510</t>
  </si>
  <si>
    <t>3666015649534</t>
  </si>
  <si>
    <t>3666015631164</t>
  </si>
  <si>
    <t>3666015631225</t>
  </si>
  <si>
    <t>3666015631232</t>
  </si>
  <si>
    <t>3666015631249</t>
  </si>
  <si>
    <t>3666015631256</t>
  </si>
  <si>
    <t>3666015631263</t>
  </si>
  <si>
    <t>3666015631270</t>
  </si>
  <si>
    <t>3666015631317</t>
  </si>
  <si>
    <t>3666015631324</t>
  </si>
  <si>
    <t>3666015631331</t>
  </si>
  <si>
    <t>3666015724347</t>
  </si>
  <si>
    <t>3666015724354</t>
  </si>
  <si>
    <t>3666015724361</t>
  </si>
  <si>
    <t>3666015724378</t>
  </si>
  <si>
    <t>3666015724385</t>
  </si>
  <si>
    <t>3666015724682</t>
  </si>
  <si>
    <t>3666015724699</t>
  </si>
  <si>
    <t>3666015724705</t>
  </si>
  <si>
    <t>3666015724712</t>
  </si>
  <si>
    <t>3666015724729</t>
  </si>
  <si>
    <t>3666015724736</t>
  </si>
  <si>
    <t>3666015724149</t>
  </si>
  <si>
    <t>3666015761045</t>
  </si>
  <si>
    <t>3666015761052</t>
  </si>
  <si>
    <t>3666015761069</t>
  </si>
  <si>
    <t>3666015761076</t>
  </si>
  <si>
    <t>3666015761083</t>
  </si>
  <si>
    <t>3666015722985</t>
  </si>
  <si>
    <t>3666015722992</t>
  </si>
  <si>
    <t>3666015723005</t>
  </si>
  <si>
    <t>3666015723012</t>
  </si>
  <si>
    <t>3666015723029</t>
  </si>
  <si>
    <t>3666015724170</t>
  </si>
  <si>
    <t>3666015724187</t>
  </si>
  <si>
    <t>3666015724194</t>
  </si>
  <si>
    <t>3666015724200</t>
  </si>
  <si>
    <t>3666015724217</t>
  </si>
  <si>
    <t>3666015761137</t>
  </si>
  <si>
    <t>3666015761151</t>
  </si>
  <si>
    <t>3666015761168</t>
  </si>
  <si>
    <t>3666015761205</t>
  </si>
  <si>
    <t>3666015761212</t>
  </si>
  <si>
    <t>3666015761229</t>
  </si>
  <si>
    <t>3666015761236</t>
  </si>
  <si>
    <t>3666015761243</t>
  </si>
  <si>
    <t>3666015761281</t>
  </si>
  <si>
    <t>3666015759660</t>
  </si>
  <si>
    <t>3666015759677</t>
  </si>
  <si>
    <t>3666015759684</t>
  </si>
  <si>
    <t>3666015759691</t>
  </si>
  <si>
    <t>3666015759707</t>
  </si>
  <si>
    <t>3666015759721</t>
  </si>
  <si>
    <t>3666015723890</t>
  </si>
  <si>
    <t>3666015724293</t>
  </si>
  <si>
    <t>3666015725221</t>
  </si>
  <si>
    <t>3666015725238</t>
  </si>
  <si>
    <t>3666015725245</t>
  </si>
  <si>
    <t>3666015725252</t>
  </si>
  <si>
    <t>3666015725269</t>
  </si>
  <si>
    <t>3666015725351</t>
  </si>
  <si>
    <t>3666015725368</t>
  </si>
  <si>
    <t>3666015725375</t>
  </si>
  <si>
    <t>3666015725412</t>
  </si>
  <si>
    <t>3666015725429</t>
  </si>
  <si>
    <t>3666015725436</t>
  </si>
  <si>
    <t>3666015725443</t>
  </si>
  <si>
    <t>3666015761373</t>
  </si>
  <si>
    <t>3666015761380</t>
  </si>
  <si>
    <t>3666015761397</t>
  </si>
  <si>
    <t>3666015761403</t>
  </si>
  <si>
    <t>3666015761410</t>
  </si>
  <si>
    <t>3666015761472</t>
  </si>
  <si>
    <t>3666015761489</t>
  </si>
  <si>
    <t>3666015761496</t>
  </si>
  <si>
    <t>3666015761502</t>
  </si>
  <si>
    <t>3666015761519</t>
  </si>
  <si>
    <t>3666015761526</t>
  </si>
  <si>
    <t>3666015761601</t>
  </si>
  <si>
    <t>3666015761588</t>
  </si>
  <si>
    <t>3666015761564</t>
  </si>
  <si>
    <t>3666015761625</t>
  </si>
  <si>
    <t>3666015761632</t>
  </si>
  <si>
    <t>3666015761649</t>
  </si>
  <si>
    <t>3666015761656</t>
  </si>
  <si>
    <t>3666015761663</t>
  </si>
  <si>
    <t>3666015761823</t>
  </si>
  <si>
    <t>3666015761830</t>
  </si>
  <si>
    <t>3666015761854</t>
  </si>
  <si>
    <t>3666015761861</t>
  </si>
  <si>
    <t>3666015761878</t>
  </si>
  <si>
    <t>3666015761885</t>
  </si>
  <si>
    <t>3666015761892</t>
  </si>
  <si>
    <t>3666015761908</t>
  </si>
  <si>
    <t>3666015761991</t>
  </si>
  <si>
    <t>3666015762035</t>
  </si>
  <si>
    <t>3666015762042</t>
  </si>
  <si>
    <t>3666015762059</t>
  </si>
  <si>
    <t>3666015762066</t>
  </si>
  <si>
    <t>3666015762073</t>
  </si>
  <si>
    <t>3666015762080</t>
  </si>
  <si>
    <t>3666015762097</t>
  </si>
  <si>
    <t>3666015762110</t>
  </si>
  <si>
    <t>3666015762172</t>
  </si>
  <si>
    <t>3666015762141</t>
  </si>
  <si>
    <t>3666015762301</t>
  </si>
  <si>
    <t>3666015762295</t>
  </si>
  <si>
    <t>3666015762288</t>
  </si>
  <si>
    <t>3666015762585</t>
  </si>
  <si>
    <t>3666015762592</t>
  </si>
  <si>
    <t>3666015762752</t>
  </si>
  <si>
    <t>3666015762769</t>
  </si>
  <si>
    <t>3666015762776</t>
  </si>
  <si>
    <t>3666015762783</t>
  </si>
  <si>
    <t>3666015762790</t>
  </si>
  <si>
    <t>3666015762806</t>
  </si>
  <si>
    <t>3666015762813</t>
  </si>
  <si>
    <t>3666015762820</t>
  </si>
  <si>
    <t>3666015759776</t>
  </si>
  <si>
    <t>3666015759752</t>
  </si>
  <si>
    <t>3666015759745</t>
  </si>
  <si>
    <t>3666015762851</t>
  </si>
  <si>
    <t>3666015762837</t>
  </si>
  <si>
    <t>3666015835296</t>
  </si>
  <si>
    <t>3666015835272</t>
  </si>
  <si>
    <t>3666015835265</t>
  </si>
  <si>
    <t>3666015835258</t>
  </si>
  <si>
    <t>3666015834305</t>
  </si>
  <si>
    <t>3666015834299</t>
  </si>
  <si>
    <t>3666015834282</t>
  </si>
  <si>
    <t>3666015834312</t>
  </si>
  <si>
    <t>3666015834152</t>
  </si>
  <si>
    <t>3666015834169</t>
  </si>
  <si>
    <t>3666015834176</t>
  </si>
  <si>
    <t>3666015834183</t>
  </si>
  <si>
    <t>3666015834190</t>
  </si>
  <si>
    <t>3666015834206</t>
  </si>
  <si>
    <t>3666015834213</t>
  </si>
  <si>
    <t>3666015834220</t>
  </si>
  <si>
    <t>3666015834237</t>
  </si>
  <si>
    <t>3666015834244</t>
  </si>
  <si>
    <t>3666015834251</t>
  </si>
  <si>
    <t>3666015834268</t>
  </si>
  <si>
    <t>3666015834275</t>
  </si>
  <si>
    <t>3666015835333</t>
  </si>
  <si>
    <t>3666015835326</t>
  </si>
  <si>
    <t>3666015835319</t>
  </si>
  <si>
    <t>3666015835524</t>
  </si>
  <si>
    <t>3666015835531</t>
  </si>
  <si>
    <t>3666015835548</t>
  </si>
  <si>
    <t>3666015835555</t>
  </si>
  <si>
    <t>3666015835562</t>
  </si>
  <si>
    <t>3666015835579</t>
  </si>
  <si>
    <t>3666015835685</t>
  </si>
  <si>
    <t>3666015835654</t>
  </si>
  <si>
    <t>3666015835630</t>
  </si>
  <si>
    <t>3666015835623</t>
  </si>
  <si>
    <t>3666015835616</t>
  </si>
  <si>
    <t>3666015835647</t>
  </si>
  <si>
    <t>3666015835425</t>
  </si>
  <si>
    <t>3666015835418</t>
  </si>
  <si>
    <t>3666015835395</t>
  </si>
  <si>
    <t>3666015835388</t>
  </si>
  <si>
    <t>3666015835371</t>
  </si>
  <si>
    <t>3666015835401</t>
  </si>
  <si>
    <t>3666015834350</t>
  </si>
  <si>
    <t>3666015834367</t>
  </si>
  <si>
    <t>3666015834374</t>
  </si>
  <si>
    <t>3666015834381</t>
  </si>
  <si>
    <t>3666015834398</t>
  </si>
  <si>
    <t>3666015834404</t>
  </si>
  <si>
    <t>3666015834411</t>
  </si>
  <si>
    <t>3666015835449</t>
  </si>
  <si>
    <t>3666015835456</t>
  </si>
  <si>
    <t>3666015835463</t>
  </si>
  <si>
    <t>3666015835470</t>
  </si>
  <si>
    <t>3666015835487</t>
  </si>
  <si>
    <t>3666015386460</t>
  </si>
  <si>
    <t>3666015386637</t>
  </si>
  <si>
    <t>3666015386620</t>
  </si>
  <si>
    <t>3666015386606</t>
  </si>
  <si>
    <t>3666015386590</t>
  </si>
  <si>
    <t>3666015386583</t>
  </si>
  <si>
    <t>3666015386651</t>
  </si>
  <si>
    <t>3666015386873</t>
  </si>
  <si>
    <t>3666015386866</t>
  </si>
  <si>
    <t>3666015386842</t>
  </si>
  <si>
    <t>3666015386835</t>
  </si>
  <si>
    <t>3666015451182</t>
  </si>
  <si>
    <t>3666015444184</t>
  </si>
  <si>
    <t>3666015444160</t>
  </si>
  <si>
    <t>3666015444153</t>
  </si>
  <si>
    <t>3666015444474</t>
  </si>
  <si>
    <t>3666015444597</t>
  </si>
  <si>
    <t>3666015444580</t>
  </si>
  <si>
    <t>3666015444641</t>
  </si>
  <si>
    <t>3666015444627</t>
  </si>
  <si>
    <t>3666015444610</t>
  </si>
  <si>
    <t>3666015444702</t>
  </si>
  <si>
    <t>3666015444689</t>
  </si>
  <si>
    <t>3666015444672</t>
  </si>
  <si>
    <t>3666015443521</t>
  </si>
  <si>
    <t>3666015443507</t>
  </si>
  <si>
    <t>3666015443484</t>
  </si>
  <si>
    <t>3666015443477</t>
  </si>
  <si>
    <t>3666015444764</t>
  </si>
  <si>
    <t>3666015444740</t>
  </si>
  <si>
    <t>3666015444733</t>
  </si>
  <si>
    <t>3666015444726</t>
  </si>
  <si>
    <t>3666015637500</t>
  </si>
  <si>
    <t>3666015637524</t>
  </si>
  <si>
    <t>3666015637562</t>
  </si>
  <si>
    <t>3666015608166</t>
  </si>
  <si>
    <t>3666015471579</t>
  </si>
  <si>
    <t>3666015471593</t>
  </si>
  <si>
    <t>3666015471821</t>
  </si>
  <si>
    <t>3666015471845</t>
  </si>
  <si>
    <t>3666015471852</t>
  </si>
  <si>
    <t>3666015637838</t>
  </si>
  <si>
    <t>3666015637852</t>
  </si>
  <si>
    <t>3666015637876</t>
  </si>
  <si>
    <t>3666015625613</t>
  </si>
  <si>
    <t>3666015625620</t>
  </si>
  <si>
    <t>3666015625644</t>
  </si>
  <si>
    <t>3666015638132</t>
  </si>
  <si>
    <t>3666015638125</t>
  </si>
  <si>
    <t>3666015638156</t>
  </si>
  <si>
    <t>3666015638187</t>
  </si>
  <si>
    <t>3666015638217</t>
  </si>
  <si>
    <t>3666015638248</t>
  </si>
  <si>
    <t>3666015638569</t>
  </si>
  <si>
    <t>3666015638583</t>
  </si>
  <si>
    <t>3666015638354</t>
  </si>
  <si>
    <t>3666015638415</t>
  </si>
  <si>
    <t>3666015638446</t>
  </si>
  <si>
    <t>3666015638477</t>
  </si>
  <si>
    <t>3666015639016</t>
  </si>
  <si>
    <t>3666015639078</t>
  </si>
  <si>
    <t>3666015638989</t>
  </si>
  <si>
    <t>3666015639023</t>
  </si>
  <si>
    <t>3666015639115</t>
  </si>
  <si>
    <t>3666015639146</t>
  </si>
  <si>
    <t>3666015625798</t>
  </si>
  <si>
    <t>3666015639436</t>
  </si>
  <si>
    <t>3666015639467</t>
  </si>
  <si>
    <t>3666015639474</t>
  </si>
  <si>
    <t>3666015639504</t>
  </si>
  <si>
    <t>3666015639672</t>
  </si>
  <si>
    <t>3666015639689</t>
  </si>
  <si>
    <t>3666015639696</t>
  </si>
  <si>
    <t>3666015639702</t>
  </si>
  <si>
    <t>3666015639719</t>
  </si>
  <si>
    <t>3666015639795</t>
  </si>
  <si>
    <t>3666015639733</t>
  </si>
  <si>
    <t>3666015639740</t>
  </si>
  <si>
    <t>3666015639764</t>
  </si>
  <si>
    <t>3666015639788</t>
  </si>
  <si>
    <t>3666015639801</t>
  </si>
  <si>
    <t>3666015639825</t>
  </si>
  <si>
    <t>3666015664162</t>
  </si>
  <si>
    <t>3666015664117</t>
  </si>
  <si>
    <t>3666015726150</t>
  </si>
  <si>
    <t>3666015726129</t>
  </si>
  <si>
    <t>3666015726259</t>
  </si>
  <si>
    <t>3666015726235</t>
  </si>
  <si>
    <t>3666015726297</t>
  </si>
  <si>
    <t>3666015726266</t>
  </si>
  <si>
    <t>3666015726242</t>
  </si>
  <si>
    <t>3666015726303</t>
  </si>
  <si>
    <t>3666015726426</t>
  </si>
  <si>
    <t>3666015726419</t>
  </si>
  <si>
    <t>3666015726440</t>
  </si>
  <si>
    <t>3666015726532</t>
  </si>
  <si>
    <t>3666015738474</t>
  </si>
  <si>
    <t>3666015738511</t>
  </si>
  <si>
    <t>3666015726785</t>
  </si>
  <si>
    <t>3666015726761</t>
  </si>
  <si>
    <t>3666015726747</t>
  </si>
  <si>
    <t>3666015726778</t>
  </si>
  <si>
    <t>3666015725948</t>
  </si>
  <si>
    <t>3666015725931</t>
  </si>
  <si>
    <t>3666015725924</t>
  </si>
  <si>
    <t>3666015725955</t>
  </si>
  <si>
    <t>3666015763131</t>
  </si>
  <si>
    <t>3666015763124</t>
  </si>
  <si>
    <t>3666015763230</t>
  </si>
  <si>
    <t>3666015763261</t>
  </si>
  <si>
    <t>3666015833483</t>
  </si>
  <si>
    <t>3666015833476</t>
  </si>
  <si>
    <t>3666015763469</t>
  </si>
  <si>
    <t>3666015763452</t>
  </si>
  <si>
    <t>3666015763438</t>
  </si>
  <si>
    <t>3666015763421</t>
  </si>
  <si>
    <t>3666015838853</t>
  </si>
  <si>
    <t>3666015838839</t>
  </si>
  <si>
    <t>3666015838822</t>
  </si>
  <si>
    <t>3666015838815</t>
  </si>
  <si>
    <t>3666015838846</t>
  </si>
  <si>
    <t>3666015838921</t>
  </si>
  <si>
    <t>3666015838891</t>
  </si>
  <si>
    <t>3666015838884</t>
  </si>
  <si>
    <t>3666015838907</t>
  </si>
  <si>
    <t>3666015763612</t>
  </si>
  <si>
    <t>3666015763575</t>
  </si>
  <si>
    <t>3666015763551</t>
  </si>
  <si>
    <t>3666015833261</t>
  </si>
  <si>
    <t>3666015833247</t>
  </si>
  <si>
    <t>3666015833230</t>
  </si>
  <si>
    <t>3666015833223</t>
  </si>
  <si>
    <t>3666015833254</t>
  </si>
  <si>
    <t>3666015726983</t>
  </si>
  <si>
    <t>3666015726976</t>
  </si>
  <si>
    <t>3666015726969</t>
  </si>
  <si>
    <t>3666015723210</t>
  </si>
  <si>
    <t>3666015723203</t>
  </si>
  <si>
    <t>3666015723197</t>
  </si>
  <si>
    <t>3666015723227</t>
  </si>
  <si>
    <t>3666015726068</t>
  </si>
  <si>
    <t>3666015726051</t>
  </si>
  <si>
    <t>3666015726044</t>
  </si>
  <si>
    <t>3666015758953</t>
  </si>
  <si>
    <t>3666015763964</t>
  </si>
  <si>
    <t>3666015764329</t>
  </si>
  <si>
    <t>3666015764299</t>
  </si>
  <si>
    <t>3666015764275</t>
  </si>
  <si>
    <t>3666015764312</t>
  </si>
  <si>
    <t>3666015764282</t>
  </si>
  <si>
    <t>3666015764268</t>
  </si>
  <si>
    <t>3666015764541</t>
  </si>
  <si>
    <t>3666015764534</t>
  </si>
  <si>
    <t>3666015764527</t>
  </si>
  <si>
    <t>3666015764510</t>
  </si>
  <si>
    <t>3666015764602</t>
  </si>
  <si>
    <t>3666015764589</t>
  </si>
  <si>
    <t>3666015764633</t>
  </si>
  <si>
    <t>3666015764626</t>
  </si>
  <si>
    <t>3666015767474</t>
  </si>
  <si>
    <t>3666015767467</t>
  </si>
  <si>
    <t>3666015767443</t>
  </si>
  <si>
    <t>3666015767436</t>
  </si>
  <si>
    <t>3666015767429</t>
  </si>
  <si>
    <t>3666015767450</t>
  </si>
  <si>
    <t>3666015834077</t>
  </si>
  <si>
    <t>3666015834046</t>
  </si>
  <si>
    <t>3666015834039</t>
  </si>
  <si>
    <t>3666015759110</t>
  </si>
  <si>
    <t>3666015834022</t>
  </si>
  <si>
    <t>3666015834008</t>
  </si>
  <si>
    <t>3666015833995</t>
  </si>
  <si>
    <t>3666015764718</t>
  </si>
  <si>
    <t>3666015764688</t>
  </si>
  <si>
    <t>3666015833162</t>
  </si>
  <si>
    <t>3666015800300</t>
  </si>
  <si>
    <t>3666015800294</t>
  </si>
  <si>
    <t>3666015800270</t>
  </si>
  <si>
    <t>3666015800263</t>
  </si>
  <si>
    <t>3666015800256</t>
  </si>
  <si>
    <t>3666015800287</t>
  </si>
  <si>
    <t>3666015387085</t>
  </si>
  <si>
    <t>3666015443583</t>
  </si>
  <si>
    <t>3666015443576</t>
  </si>
  <si>
    <t>3666015443552</t>
  </si>
  <si>
    <t>3666015443545</t>
  </si>
  <si>
    <t>3666015443538</t>
  </si>
  <si>
    <t>3666015429006</t>
  </si>
  <si>
    <t>3666015429525</t>
  </si>
  <si>
    <t>3666015443644</t>
  </si>
  <si>
    <t>3666015443637</t>
  </si>
  <si>
    <t>3666015443613</t>
  </si>
  <si>
    <t>3666015443606</t>
  </si>
  <si>
    <t>3666015443590</t>
  </si>
  <si>
    <t>3666015443705</t>
  </si>
  <si>
    <t>3666015443699</t>
  </si>
  <si>
    <t>3666015443675</t>
  </si>
  <si>
    <t>3666015443668</t>
  </si>
  <si>
    <t>3666015443651</t>
  </si>
  <si>
    <t>3666015443736</t>
  </si>
  <si>
    <t>3666015443729</t>
  </si>
  <si>
    <t>3666015451359</t>
  </si>
  <si>
    <t>3666015451342</t>
  </si>
  <si>
    <t>3666015451335</t>
  </si>
  <si>
    <t>3666015451380</t>
  </si>
  <si>
    <t>3666015451373</t>
  </si>
  <si>
    <t>3666015451366</t>
  </si>
  <si>
    <t>3666015451410</t>
  </si>
  <si>
    <t>3666015451403</t>
  </si>
  <si>
    <t>3666015451328</t>
  </si>
  <si>
    <t>3666015451311</t>
  </si>
  <si>
    <t>3666015451298</t>
  </si>
  <si>
    <t>3666015451281</t>
  </si>
  <si>
    <t>3666015451274</t>
  </si>
  <si>
    <t>3666015451304</t>
  </si>
  <si>
    <t>3666015477519</t>
  </si>
  <si>
    <t>3666015477540</t>
  </si>
  <si>
    <t>3666015477571</t>
  </si>
  <si>
    <t>3666015477557</t>
  </si>
  <si>
    <t>3666015474075</t>
  </si>
  <si>
    <t>3666015474105</t>
  </si>
  <si>
    <t>3666015474136</t>
  </si>
  <si>
    <t>3666015475928</t>
  </si>
  <si>
    <t>3666015475942</t>
  </si>
  <si>
    <t>3666015475973</t>
  </si>
  <si>
    <t>3666015476000</t>
  </si>
  <si>
    <t>3666015476031</t>
  </si>
  <si>
    <t>3666015476062</t>
  </si>
  <si>
    <t>3666015476086</t>
  </si>
  <si>
    <t>3666015549087</t>
  </si>
  <si>
    <t>3666015549094</t>
  </si>
  <si>
    <t>3666015552711</t>
  </si>
  <si>
    <t>3666015552940</t>
  </si>
  <si>
    <t>3666015550526</t>
  </si>
  <si>
    <t>3666015550533</t>
  </si>
  <si>
    <t>3666015631379</t>
  </si>
  <si>
    <t>3666015631409</t>
  </si>
  <si>
    <t>3666015631430</t>
  </si>
  <si>
    <t>3666015551318</t>
  </si>
  <si>
    <t>3666015551332</t>
  </si>
  <si>
    <t>3666015551356</t>
  </si>
  <si>
    <t>3666015627921</t>
  </si>
  <si>
    <t>3666015631485</t>
  </si>
  <si>
    <t>3666015631508</t>
  </si>
  <si>
    <t>3666015631539</t>
  </si>
  <si>
    <t>3666015631560</t>
  </si>
  <si>
    <t>3666015631591</t>
  </si>
  <si>
    <t>3666015631652</t>
  </si>
  <si>
    <t>3666015631676</t>
  </si>
  <si>
    <t>3666015631683</t>
  </si>
  <si>
    <t>3666015631478</t>
  </si>
  <si>
    <t>3666015631492</t>
  </si>
  <si>
    <t>3666015631522</t>
  </si>
  <si>
    <t>3666015631553</t>
  </si>
  <si>
    <t>3666015631713</t>
  </si>
  <si>
    <t>3666015631720</t>
  </si>
  <si>
    <t>3666015631959</t>
  </si>
  <si>
    <t>3666015628270</t>
  </si>
  <si>
    <t>3666015626078</t>
  </si>
  <si>
    <t>3666015626092</t>
  </si>
  <si>
    <t>3666015634127</t>
  </si>
  <si>
    <t>3666015634189</t>
  </si>
  <si>
    <t>3666015632048</t>
  </si>
  <si>
    <t>3666015632055</t>
  </si>
  <si>
    <t>3666015632062</t>
  </si>
  <si>
    <t>3666015632086</t>
  </si>
  <si>
    <t>3666015628645</t>
  </si>
  <si>
    <t>3666015628706</t>
  </si>
  <si>
    <t>3666015628737</t>
  </si>
  <si>
    <t>3666015628942</t>
  </si>
  <si>
    <t>3666015628980</t>
  </si>
  <si>
    <t>3666015629109</t>
  </si>
  <si>
    <t>3666015629161</t>
  </si>
  <si>
    <t>3666015629192</t>
  </si>
  <si>
    <t>3666015629222</t>
  </si>
  <si>
    <t>3666015632192</t>
  </si>
  <si>
    <t>3666015632208</t>
  </si>
  <si>
    <t>3666015632215</t>
  </si>
  <si>
    <t>3666015632222</t>
  </si>
  <si>
    <t>3666015632239</t>
  </si>
  <si>
    <t>3666015632253</t>
  </si>
  <si>
    <t>3666015632284</t>
  </si>
  <si>
    <t>3666015632277</t>
  </si>
  <si>
    <t>3666015632260</t>
  </si>
  <si>
    <t>3666015632291</t>
  </si>
  <si>
    <t>3666015632321</t>
  </si>
  <si>
    <t>3666015632369</t>
  </si>
  <si>
    <t>3666015632406</t>
  </si>
  <si>
    <t>3666015632444</t>
  </si>
  <si>
    <t>3666015629482</t>
  </si>
  <si>
    <t>3666015629499</t>
  </si>
  <si>
    <t>3666015626375</t>
  </si>
  <si>
    <t>3666015626405</t>
  </si>
  <si>
    <t>3666015626412</t>
  </si>
  <si>
    <t>3666015626436</t>
  </si>
  <si>
    <t>3666015626443</t>
  </si>
  <si>
    <t>3666015634547</t>
  </si>
  <si>
    <t>3666015634530</t>
  </si>
  <si>
    <t>3666015634554</t>
  </si>
  <si>
    <t>3666015634578</t>
  </si>
  <si>
    <t>3666015634592</t>
  </si>
  <si>
    <t>3666015634615</t>
  </si>
  <si>
    <t>3666015634684</t>
  </si>
  <si>
    <t>3666015634691</t>
  </si>
  <si>
    <t>3666015634707</t>
  </si>
  <si>
    <t>3666015632727</t>
  </si>
  <si>
    <t>3666015632734</t>
  </si>
  <si>
    <t>3666015632741</t>
  </si>
  <si>
    <t>3666015632758</t>
  </si>
  <si>
    <t>3666015632765</t>
  </si>
  <si>
    <t>3666015632772</t>
  </si>
  <si>
    <t>3666015632789</t>
  </si>
  <si>
    <t>3666015632819</t>
  </si>
  <si>
    <t>3666015632833</t>
  </si>
  <si>
    <t>3666015632871</t>
  </si>
  <si>
    <t>3666015629703</t>
  </si>
  <si>
    <t>3666015629505</t>
  </si>
  <si>
    <t>3666015629529</t>
  </si>
  <si>
    <t>3666015629550</t>
  </si>
  <si>
    <t>3666015629581</t>
  </si>
  <si>
    <t>3666015660720</t>
  </si>
  <si>
    <t>3666015660744</t>
  </si>
  <si>
    <t>3666015660768</t>
  </si>
  <si>
    <t>3666015660713</t>
  </si>
  <si>
    <t>3666015660737</t>
  </si>
  <si>
    <t>3666015660799</t>
  </si>
  <si>
    <t>3666015660812</t>
  </si>
  <si>
    <t>3666015660874</t>
  </si>
  <si>
    <t>3666015660898</t>
  </si>
  <si>
    <t>3666015660843</t>
  </si>
  <si>
    <t>3666015660867</t>
  </si>
  <si>
    <t>3666015625873</t>
  </si>
  <si>
    <t>3666015625880</t>
  </si>
  <si>
    <t>3666015629864</t>
  </si>
  <si>
    <t>3666015629888</t>
  </si>
  <si>
    <t>3666015629918</t>
  </si>
  <si>
    <t>3666015629949</t>
  </si>
  <si>
    <t>3666015630150</t>
  </si>
  <si>
    <t>3666015630167</t>
  </si>
  <si>
    <t>3666015630174</t>
  </si>
  <si>
    <t>3666015630181</t>
  </si>
  <si>
    <t>3666015630198</t>
  </si>
  <si>
    <t>3666015666128</t>
  </si>
  <si>
    <t>3666015666104</t>
  </si>
  <si>
    <t>3666015666098</t>
  </si>
  <si>
    <t>3666015722398</t>
  </si>
  <si>
    <t>3666015727157</t>
  </si>
  <si>
    <t>3666015664940</t>
  </si>
  <si>
    <t>3666015664933</t>
  </si>
  <si>
    <t>3666015664919</t>
  </si>
  <si>
    <t>3666015722558</t>
  </si>
  <si>
    <t>3666015722534</t>
  </si>
  <si>
    <t>3666015722527</t>
  </si>
  <si>
    <t>3666015722510</t>
  </si>
  <si>
    <t>3666015723869</t>
  </si>
  <si>
    <t>3666015723708</t>
  </si>
  <si>
    <t>3666015723845</t>
  </si>
  <si>
    <t>3666015723838</t>
  </si>
  <si>
    <t>3666015723852</t>
  </si>
  <si>
    <t>3666015765029</t>
  </si>
  <si>
    <t>3666015765296</t>
  </si>
  <si>
    <t>3666015765401</t>
  </si>
  <si>
    <t>3666015765371</t>
  </si>
  <si>
    <t>3666015765340</t>
  </si>
  <si>
    <t>3666015765616</t>
  </si>
  <si>
    <t>3666015765579</t>
  </si>
  <si>
    <t>3666015765548</t>
  </si>
  <si>
    <t>3666015722770</t>
  </si>
  <si>
    <t>3666015722763</t>
  </si>
  <si>
    <t>3666015722756</t>
  </si>
  <si>
    <t>3666015722749</t>
  </si>
  <si>
    <t>3666015722497</t>
  </si>
  <si>
    <t>3666015722381</t>
  </si>
  <si>
    <t>3666015722473</t>
  </si>
  <si>
    <t>3666015723128</t>
  </si>
  <si>
    <t>3666015723111</t>
  </si>
  <si>
    <t>3666015725535</t>
  </si>
  <si>
    <t>3666015725511</t>
  </si>
  <si>
    <t>3666015725498</t>
  </si>
  <si>
    <t>3666015725658</t>
  </si>
  <si>
    <t>3666015725634</t>
  </si>
  <si>
    <t>3666015725610</t>
  </si>
  <si>
    <t>3666015725689</t>
  </si>
  <si>
    <t>3666015725641</t>
  </si>
  <si>
    <t>3666015725627</t>
  </si>
  <si>
    <t>3666015725603</t>
  </si>
  <si>
    <t>3666015722220</t>
  </si>
  <si>
    <t>3666015722213</t>
  </si>
  <si>
    <t>3666015722244</t>
  </si>
  <si>
    <t>3666015727478</t>
  </si>
  <si>
    <t>3666015727454</t>
  </si>
  <si>
    <t>3666015727447</t>
  </si>
  <si>
    <t>3666015727430</t>
  </si>
  <si>
    <t>3666015727362</t>
  </si>
  <si>
    <t>3666015727355</t>
  </si>
  <si>
    <t>3666015727331</t>
  </si>
  <si>
    <t>3666015727324</t>
  </si>
  <si>
    <t>3666015727317</t>
  </si>
  <si>
    <t>3666015727348</t>
  </si>
  <si>
    <t>3666015725832</t>
  </si>
  <si>
    <t>3666015725795</t>
  </si>
  <si>
    <t>3666015725771</t>
  </si>
  <si>
    <t>3666015725757</t>
  </si>
  <si>
    <t>3666015765876</t>
  </si>
  <si>
    <t>3666015765890</t>
  </si>
  <si>
    <t>3666015765869</t>
  </si>
  <si>
    <t>3666015765838</t>
  </si>
  <si>
    <t>3666015765999</t>
  </si>
  <si>
    <t>3666015766156</t>
  </si>
  <si>
    <t>3666015766132</t>
  </si>
  <si>
    <t>3666015766118</t>
  </si>
  <si>
    <t>3666015767993</t>
  </si>
  <si>
    <t>3666015767979</t>
  </si>
  <si>
    <t>3666015767962</t>
  </si>
  <si>
    <t>3666015767955</t>
  </si>
  <si>
    <t>3666015767986</t>
  </si>
  <si>
    <t>3666015723715</t>
  </si>
  <si>
    <t>3666015727287</t>
  </si>
  <si>
    <t>3666015727270</t>
  </si>
  <si>
    <t>3666015727263</t>
  </si>
  <si>
    <t>3666015768112</t>
  </si>
  <si>
    <t>3666015768082</t>
  </si>
  <si>
    <t>3666015768075</t>
  </si>
  <si>
    <t>3666015766309</t>
  </si>
  <si>
    <t>3666015766279</t>
  </si>
  <si>
    <t>3666015766255</t>
  </si>
  <si>
    <t>3666015766330</t>
  </si>
  <si>
    <t>3666015759998</t>
  </si>
  <si>
    <t>3666015759981</t>
  </si>
  <si>
    <t>3666015760017</t>
  </si>
  <si>
    <t>3666015768181</t>
  </si>
  <si>
    <t>3666015767573</t>
  </si>
  <si>
    <t>3666015767566</t>
  </si>
  <si>
    <t>3666015767559</t>
  </si>
  <si>
    <t>3666015766590</t>
  </si>
  <si>
    <t>3666015766538</t>
  </si>
  <si>
    <t>3666015766507</t>
  </si>
  <si>
    <t>3666015766477</t>
  </si>
  <si>
    <t>3666015766569</t>
  </si>
  <si>
    <t>3666015766712</t>
  </si>
  <si>
    <t>3666015766682</t>
  </si>
  <si>
    <t>3666015766651</t>
  </si>
  <si>
    <t>3666015766743</t>
  </si>
  <si>
    <t>3666015768280</t>
  </si>
  <si>
    <t>3666015768389</t>
  </si>
  <si>
    <t>3666015768365</t>
  </si>
  <si>
    <t>3666015768358</t>
  </si>
  <si>
    <t>3666015768341</t>
  </si>
  <si>
    <t>3666015768372</t>
  </si>
  <si>
    <t>3666015768419</t>
  </si>
  <si>
    <t>3666015768402</t>
  </si>
  <si>
    <t>3666015768433</t>
  </si>
  <si>
    <t>3666015766897</t>
  </si>
  <si>
    <t>3666015766880</t>
  </si>
  <si>
    <t>3666015766873</t>
  </si>
  <si>
    <t>3666015759462</t>
  </si>
  <si>
    <t>3666015759448</t>
  </si>
  <si>
    <t>3666015759431</t>
  </si>
  <si>
    <t>3666015759424</t>
  </si>
  <si>
    <t>3666015759196</t>
  </si>
  <si>
    <t>3666015759400</t>
  </si>
  <si>
    <t>3666015759387</t>
  </si>
  <si>
    <t>3666015759370</t>
  </si>
  <si>
    <t>3666015767825</t>
  </si>
  <si>
    <t>3666015767818</t>
  </si>
  <si>
    <t>3666015766989</t>
  </si>
  <si>
    <t>3666015767023</t>
  </si>
  <si>
    <t>3666015766972</t>
  </si>
  <si>
    <t>3666015766941</t>
  </si>
  <si>
    <t>3666015766927</t>
  </si>
  <si>
    <t>3666015760178</t>
  </si>
  <si>
    <t>3666015760444</t>
  </si>
  <si>
    <t>3666015759523</t>
  </si>
  <si>
    <t>3666015759509</t>
  </si>
  <si>
    <t>3666015759493</t>
  </si>
  <si>
    <t>3666015759882</t>
  </si>
  <si>
    <t>3666015759875</t>
  </si>
  <si>
    <t>3666015759868</t>
  </si>
  <si>
    <t>3666015759899</t>
  </si>
  <si>
    <t>3666015760222</t>
  </si>
  <si>
    <t>3666015759943</t>
  </si>
  <si>
    <t>3666015759929</t>
  </si>
  <si>
    <t>3666015846148</t>
  </si>
  <si>
    <t>3666015846131</t>
  </si>
  <si>
    <t>3666015760062</t>
  </si>
  <si>
    <t>3666015760055</t>
  </si>
  <si>
    <t>3666015835142</t>
  </si>
  <si>
    <t>3666015835135</t>
  </si>
  <si>
    <t>3666015835111</t>
  </si>
  <si>
    <t>3666015835104</t>
  </si>
  <si>
    <t>3666015835098</t>
  </si>
  <si>
    <t>3666015835128</t>
  </si>
  <si>
    <t>3666015834978</t>
  </si>
  <si>
    <t>3666015834954</t>
  </si>
  <si>
    <t>3666015834947</t>
  </si>
  <si>
    <t>3666015834930</t>
  </si>
  <si>
    <t>3666015834961</t>
  </si>
  <si>
    <t>3666015834831</t>
  </si>
  <si>
    <t>3666015834817</t>
  </si>
  <si>
    <t>3666015834800</t>
  </si>
  <si>
    <t>3666015834794</t>
  </si>
  <si>
    <t>3666015834824</t>
  </si>
  <si>
    <t>3666015847039</t>
  </si>
  <si>
    <t>3666015847015</t>
  </si>
  <si>
    <t>3666015847008</t>
  </si>
  <si>
    <t>3666015846995</t>
  </si>
  <si>
    <t>3666015847022</t>
  </si>
  <si>
    <t>3666015835074</t>
  </si>
  <si>
    <t>3666015846230</t>
  </si>
  <si>
    <t>3666015846216</t>
  </si>
  <si>
    <t>3666015846209</t>
  </si>
  <si>
    <t>3666015846193</t>
  </si>
  <si>
    <t>3666015846223</t>
  </si>
  <si>
    <t>3666015846360</t>
  </si>
  <si>
    <t>3666015846346</t>
  </si>
  <si>
    <t>3666015846339</t>
  </si>
  <si>
    <t>3666015846322</t>
  </si>
  <si>
    <t>3666015834770</t>
  </si>
  <si>
    <t>3666015834749</t>
  </si>
  <si>
    <t>3666015834732</t>
  </si>
  <si>
    <t>3666015834473</t>
  </si>
  <si>
    <t>3666015834459</t>
  </si>
  <si>
    <t>3666015834442</t>
  </si>
  <si>
    <t>3666015834435</t>
  </si>
  <si>
    <t>3666015847077</t>
  </si>
  <si>
    <t>3666015835197</t>
  </si>
  <si>
    <t>3666015835173</t>
  </si>
  <si>
    <t>3666015835166</t>
  </si>
  <si>
    <t>3666015835159</t>
  </si>
  <si>
    <t>3666015846605</t>
  </si>
  <si>
    <t>3666015846599</t>
  </si>
  <si>
    <t>3666015846582</t>
  </si>
  <si>
    <t>3666015835043</t>
  </si>
  <si>
    <t>3666015835036</t>
  </si>
  <si>
    <t>3666015835012</t>
  </si>
  <si>
    <t>3666015835005</t>
  </si>
  <si>
    <t>3666015834992</t>
  </si>
  <si>
    <t>3666015835029</t>
  </si>
  <si>
    <t>3666015834657</t>
  </si>
  <si>
    <t>3666015834640</t>
  </si>
  <si>
    <t>3666015834633</t>
  </si>
  <si>
    <t>3666015834510</t>
  </si>
  <si>
    <t>3666015737415</t>
  </si>
  <si>
    <t>3666015737408</t>
  </si>
  <si>
    <t>3666015737392</t>
  </si>
  <si>
    <t>3666015737385</t>
  </si>
  <si>
    <t>3666015659632</t>
  </si>
  <si>
    <t>3666015659663</t>
  </si>
  <si>
    <t>3666015799024</t>
  </si>
  <si>
    <t>3666015490273</t>
  </si>
  <si>
    <t>3666015659885</t>
  </si>
  <si>
    <t>3666015659953</t>
  </si>
  <si>
    <t>3666015659991</t>
  </si>
  <si>
    <t>3666015660034</t>
  </si>
  <si>
    <t>3666015660072</t>
  </si>
  <si>
    <t>3666015660119</t>
  </si>
  <si>
    <t>3666015660126</t>
  </si>
  <si>
    <t>3666015660089</t>
  </si>
  <si>
    <t>3666015663233</t>
  </si>
  <si>
    <t>3666015663257</t>
  </si>
  <si>
    <t>3666015663318</t>
  </si>
  <si>
    <t>3666015663394</t>
  </si>
  <si>
    <t>3666015663332</t>
  </si>
  <si>
    <t>3666015647066</t>
  </si>
  <si>
    <t>3666015647073</t>
  </si>
  <si>
    <t>3666015650998</t>
  </si>
  <si>
    <t>3666015650936</t>
  </si>
  <si>
    <t>3666015650974</t>
  </si>
  <si>
    <t>3666015650905</t>
  </si>
  <si>
    <t>3666015650943</t>
  </si>
  <si>
    <t>3666015663523</t>
  </si>
  <si>
    <t>3666015663530</t>
  </si>
  <si>
    <t>3666015727782</t>
  </si>
  <si>
    <t>3666015727775</t>
  </si>
  <si>
    <t>3666015727768</t>
  </si>
  <si>
    <t>3666015727843</t>
  </si>
  <si>
    <t>3666015748480</t>
  </si>
  <si>
    <t>3666015748497</t>
  </si>
  <si>
    <t>3666015748503</t>
  </si>
  <si>
    <t>3666015737460</t>
  </si>
  <si>
    <t>3666015737484</t>
  </si>
  <si>
    <t>3666015739037</t>
  </si>
  <si>
    <t>3666015739020</t>
  </si>
  <si>
    <t>3666015744628</t>
  </si>
  <si>
    <t>3666015744611</t>
  </si>
  <si>
    <t>3666015787625</t>
  </si>
  <si>
    <t>3666015787656</t>
  </si>
  <si>
    <t>3666015787687</t>
  </si>
  <si>
    <t>3666015845714</t>
  </si>
  <si>
    <t>3666015845899</t>
  </si>
  <si>
    <t>3666015838501</t>
  </si>
  <si>
    <t>900076599</t>
  </si>
  <si>
    <t>900076600</t>
  </si>
  <si>
    <t>3666015849453</t>
  </si>
  <si>
    <t>3666015625453</t>
  </si>
  <si>
    <t>1923370743942</t>
  </si>
  <si>
    <t>1923370743706</t>
  </si>
  <si>
    <t>900107690</t>
  </si>
  <si>
    <t>900107691</t>
  </si>
  <si>
    <t>900107694</t>
  </si>
  <si>
    <t>900107695</t>
  </si>
  <si>
    <t>900107739</t>
  </si>
  <si>
    <t>900107741</t>
  </si>
  <si>
    <t>900107750</t>
  </si>
  <si>
    <t>900107751</t>
  </si>
  <si>
    <t>900107752</t>
  </si>
  <si>
    <t>900107819</t>
  </si>
  <si>
    <t>900107820</t>
  </si>
  <si>
    <t>900107822</t>
  </si>
  <si>
    <t>900107823</t>
  </si>
  <si>
    <t>900124595</t>
  </si>
  <si>
    <t>900124634</t>
  </si>
  <si>
    <t>3666015461013</t>
  </si>
  <si>
    <t>3666015461648</t>
  </si>
  <si>
    <t>3666015748756</t>
  </si>
  <si>
    <t>3666015748794</t>
  </si>
  <si>
    <t>3666015748831</t>
  </si>
  <si>
    <t>3666015748824</t>
  </si>
  <si>
    <t>3666015748817</t>
  </si>
  <si>
    <t>3666015748855</t>
  </si>
  <si>
    <t>3666015749135</t>
  </si>
  <si>
    <t>3666015749159</t>
  </si>
  <si>
    <t>3666015749173</t>
  </si>
  <si>
    <t>3666015749241</t>
  </si>
  <si>
    <t>3666015749319</t>
  </si>
  <si>
    <t>3666015749302</t>
  </si>
  <si>
    <t>3666015749296</t>
  </si>
  <si>
    <t>3666015749326</t>
  </si>
  <si>
    <t>3666015749388</t>
  </si>
  <si>
    <t>3666015749425</t>
  </si>
  <si>
    <t>3666015749470</t>
  </si>
  <si>
    <t>3666015749531</t>
  </si>
  <si>
    <t>3666015860472</t>
  </si>
  <si>
    <t>3666015860496</t>
  </si>
  <si>
    <t>3666015860519</t>
  </si>
  <si>
    <t>3666015860557</t>
  </si>
  <si>
    <t>3666015860618</t>
  </si>
  <si>
    <t>3666015860489</t>
  </si>
  <si>
    <t>3666015860588</t>
  </si>
  <si>
    <t>3666015860601</t>
  </si>
  <si>
    <t>3666015860625</t>
  </si>
  <si>
    <t>3666015860663</t>
  </si>
  <si>
    <t>3666015860694</t>
  </si>
  <si>
    <t>3666015860687</t>
  </si>
  <si>
    <t>3666015860670</t>
  </si>
  <si>
    <t>3666015860724</t>
  </si>
  <si>
    <t>3666015860717</t>
  </si>
  <si>
    <t>3666015860700</t>
  </si>
  <si>
    <t>3666015861011</t>
  </si>
  <si>
    <t>3666015861097</t>
  </si>
  <si>
    <t>3666015861080</t>
  </si>
  <si>
    <t>3666015861073</t>
  </si>
  <si>
    <t>3666015861141</t>
  </si>
  <si>
    <t>3666015861202</t>
  </si>
  <si>
    <t>3666015861196</t>
  </si>
  <si>
    <t>3666015462096</t>
  </si>
  <si>
    <t>3666015462164</t>
  </si>
  <si>
    <t>3666015462492</t>
  </si>
  <si>
    <t>3666015462539</t>
  </si>
  <si>
    <t>3666015462690</t>
  </si>
  <si>
    <t>3666015462768</t>
  </si>
  <si>
    <t>3666015462751</t>
  </si>
  <si>
    <t>3666015462744</t>
  </si>
  <si>
    <t>3666015462812</t>
  </si>
  <si>
    <t>3666015462805</t>
  </si>
  <si>
    <t>3666015749586</t>
  </si>
  <si>
    <t>3666015749630</t>
  </si>
  <si>
    <t>3666015749616</t>
  </si>
  <si>
    <t>3666015749784</t>
  </si>
  <si>
    <t>3666015749777</t>
  </si>
  <si>
    <t>3666015749883</t>
  </si>
  <si>
    <t>3666015749876</t>
  </si>
  <si>
    <t>3666015749869</t>
  </si>
  <si>
    <t>3666015749852</t>
  </si>
  <si>
    <t>3666015749913</t>
  </si>
  <si>
    <t>3666015749890</t>
  </si>
  <si>
    <t>3666015749968</t>
  </si>
  <si>
    <t>3666015749975</t>
  </si>
  <si>
    <t>3666015750032</t>
  </si>
  <si>
    <t>3666015750025</t>
  </si>
  <si>
    <t>3666015750018</t>
  </si>
  <si>
    <t>3666015750001</t>
  </si>
  <si>
    <t>3666015750070</t>
  </si>
  <si>
    <t>3666015750049</t>
  </si>
  <si>
    <t>3666015750131</t>
  </si>
  <si>
    <t>3666015750124</t>
  </si>
  <si>
    <t>3666015750117</t>
  </si>
  <si>
    <t>3666015750100</t>
  </si>
  <si>
    <t>3666015750179</t>
  </si>
  <si>
    <t>3666015750162</t>
  </si>
  <si>
    <t>3666015750155</t>
  </si>
  <si>
    <t>3666015750148</t>
  </si>
  <si>
    <t>3666015750254</t>
  </si>
  <si>
    <t>3666015750247</t>
  </si>
  <si>
    <t>3666015750230</t>
  </si>
  <si>
    <t>3666015750223</t>
  </si>
  <si>
    <t>3666015750292</t>
  </si>
  <si>
    <t>3666015750285</t>
  </si>
  <si>
    <t>3666015750278</t>
  </si>
  <si>
    <t>3666015750261</t>
  </si>
  <si>
    <t>3666015750322</t>
  </si>
  <si>
    <t>3666015750308</t>
  </si>
  <si>
    <t>3666015750353</t>
  </si>
  <si>
    <t>3666015750339</t>
  </si>
  <si>
    <t>3666015750391</t>
  </si>
  <si>
    <t>3666015750384</t>
  </si>
  <si>
    <t>3666015750377</t>
  </si>
  <si>
    <t>3666015750483</t>
  </si>
  <si>
    <t>3666015750476</t>
  </si>
  <si>
    <t>3666015750469</t>
  </si>
  <si>
    <t>3666015750452</t>
  </si>
  <si>
    <t>3666015750551</t>
  </si>
  <si>
    <t>3666015750544</t>
  </si>
  <si>
    <t>3666015750537</t>
  </si>
  <si>
    <t>3666015750520</t>
  </si>
  <si>
    <t>3666015607091</t>
  </si>
  <si>
    <t>3666015607053</t>
  </si>
  <si>
    <t>3666015607084</t>
  </si>
  <si>
    <t>3666015607152</t>
  </si>
  <si>
    <t>3666015607169</t>
  </si>
  <si>
    <t>3666015607176</t>
  </si>
  <si>
    <t>3666015607190</t>
  </si>
  <si>
    <t>3666015607206</t>
  </si>
  <si>
    <t>3666015607213</t>
  </si>
  <si>
    <t>3666015607237</t>
  </si>
  <si>
    <t>3666015607244</t>
  </si>
  <si>
    <t>3666015607251</t>
  </si>
  <si>
    <t>3666015607275</t>
  </si>
  <si>
    <t>3666015607282</t>
  </si>
  <si>
    <t>3666015610701</t>
  </si>
  <si>
    <t>3666015610695</t>
  </si>
  <si>
    <t>3666015610671</t>
  </si>
  <si>
    <t>3666015612620</t>
  </si>
  <si>
    <t>3666015612644</t>
  </si>
  <si>
    <t>3666015612583</t>
  </si>
  <si>
    <t>3666015612590</t>
  </si>
  <si>
    <t>3666015612606</t>
  </si>
  <si>
    <t>3666015612651</t>
  </si>
  <si>
    <t>3666015612668</t>
  </si>
  <si>
    <t>3666015612675</t>
  </si>
  <si>
    <t>3666015612682</t>
  </si>
  <si>
    <t>3666015612613</t>
  </si>
  <si>
    <t>3666015612637</t>
  </si>
  <si>
    <t>3666015612736</t>
  </si>
  <si>
    <t>3666015612712</t>
  </si>
  <si>
    <t>3666015612705</t>
  </si>
  <si>
    <t>3666015612699</t>
  </si>
  <si>
    <t>3666015612729</t>
  </si>
  <si>
    <t>3666015612781</t>
  </si>
  <si>
    <t>3666015612767</t>
  </si>
  <si>
    <t>3666015612750</t>
  </si>
  <si>
    <t>3666015612743</t>
  </si>
  <si>
    <t>3666015612774</t>
  </si>
  <si>
    <t>3666015612835</t>
  </si>
  <si>
    <t>3666015612811</t>
  </si>
  <si>
    <t>3666015612804</t>
  </si>
  <si>
    <t>3666015612798</t>
  </si>
  <si>
    <t>3666015612828</t>
  </si>
  <si>
    <t>3666015612880</t>
  </si>
  <si>
    <t>3666015612866</t>
  </si>
  <si>
    <t>3666015612859</t>
  </si>
  <si>
    <t>3666015612842</t>
  </si>
  <si>
    <t>3666015612873</t>
  </si>
  <si>
    <t>3666015612989</t>
  </si>
  <si>
    <t>3666015612965</t>
  </si>
  <si>
    <t>3666015612958</t>
  </si>
  <si>
    <t>3666015612941</t>
  </si>
  <si>
    <t>3666015612972</t>
  </si>
  <si>
    <t>3666015613030</t>
  </si>
  <si>
    <t>3666015613016</t>
  </si>
  <si>
    <t>3666015613009</t>
  </si>
  <si>
    <t>3666015612996</t>
  </si>
  <si>
    <t>3666015613023</t>
  </si>
  <si>
    <t>3666015613047</t>
  </si>
  <si>
    <t>3666015613054</t>
  </si>
  <si>
    <t>3666015613061</t>
  </si>
  <si>
    <t>3666015613078</t>
  </si>
  <si>
    <t>3666015613085</t>
  </si>
  <si>
    <t>3666015613092</t>
  </si>
  <si>
    <t>3666015613108</t>
  </si>
  <si>
    <t>3666015613115</t>
  </si>
  <si>
    <t>3666015613122</t>
  </si>
  <si>
    <t>3666015613139</t>
  </si>
  <si>
    <t>3666015613146</t>
  </si>
  <si>
    <t>3666015613153</t>
  </si>
  <si>
    <t>3666015613160</t>
  </si>
  <si>
    <t>3666015613177</t>
  </si>
  <si>
    <t>3666015613184</t>
  </si>
  <si>
    <t>3666015613191</t>
  </si>
  <si>
    <t>3666015613207</t>
  </si>
  <si>
    <t>3666015613214</t>
  </si>
  <si>
    <t>3666015613221</t>
  </si>
  <si>
    <t>3666015613238</t>
  </si>
  <si>
    <t>3666015613245</t>
  </si>
  <si>
    <t>3666015613351</t>
  </si>
  <si>
    <t>3666015613368</t>
  </si>
  <si>
    <t>3666015613399</t>
  </si>
  <si>
    <t>3666015613566</t>
  </si>
  <si>
    <t>3666015613573</t>
  </si>
  <si>
    <t>3666015607411</t>
  </si>
  <si>
    <t>3666015607398</t>
  </si>
  <si>
    <t>3666015607558</t>
  </si>
  <si>
    <t>3666015607565</t>
  </si>
  <si>
    <t>3666015607572</t>
  </si>
  <si>
    <t>3666015729663</t>
  </si>
  <si>
    <t>3666015729656</t>
  </si>
  <si>
    <t>3666015731062</t>
  </si>
  <si>
    <t>3666015732304</t>
  </si>
  <si>
    <t>3666015732281</t>
  </si>
  <si>
    <t>3666015732311</t>
  </si>
  <si>
    <t>3666015732588</t>
  </si>
  <si>
    <t>3666015732564</t>
  </si>
  <si>
    <t>3666015732557</t>
  </si>
  <si>
    <t>3666015732540</t>
  </si>
  <si>
    <t>3666015732786</t>
  </si>
  <si>
    <t>3666015732748</t>
  </si>
  <si>
    <t>3666015735244</t>
  </si>
  <si>
    <t>3666015735381</t>
  </si>
  <si>
    <t>3666015735367</t>
  </si>
  <si>
    <t>3666015735350</t>
  </si>
  <si>
    <t>3666015735343</t>
  </si>
  <si>
    <t>3666015735374</t>
  </si>
  <si>
    <t>3666015736227</t>
  </si>
  <si>
    <t>3666015736234</t>
  </si>
  <si>
    <t>3666015736241</t>
  </si>
  <si>
    <t>3666015736746</t>
  </si>
  <si>
    <t>3666015736753</t>
  </si>
  <si>
    <t>3666015736760</t>
  </si>
  <si>
    <t>3666015736814</t>
  </si>
  <si>
    <t>3666015736821</t>
  </si>
  <si>
    <t>3666015736838</t>
  </si>
  <si>
    <t>3666015736845</t>
  </si>
  <si>
    <t>3666015736852</t>
  </si>
  <si>
    <t>3666015736869</t>
  </si>
  <si>
    <t>3666015736876</t>
  </si>
  <si>
    <t>3666015736883</t>
  </si>
  <si>
    <t>3666015736890</t>
  </si>
  <si>
    <t>3666015736906</t>
  </si>
  <si>
    <t>3666015736937</t>
  </si>
  <si>
    <t>3666015736944</t>
  </si>
  <si>
    <t>3666015736951</t>
  </si>
  <si>
    <t>3666015736968</t>
  </si>
  <si>
    <t>3666015736982</t>
  </si>
  <si>
    <t>3666015736999</t>
  </si>
  <si>
    <t>3666015737002</t>
  </si>
  <si>
    <t>3666015737019</t>
  </si>
  <si>
    <t>3666015737026</t>
  </si>
  <si>
    <t>3666015857816</t>
  </si>
  <si>
    <t>3666015857793</t>
  </si>
  <si>
    <t>3666015858059</t>
  </si>
  <si>
    <t>3666015858028</t>
  </si>
  <si>
    <t>3666015858011</t>
  </si>
  <si>
    <t>3666015858042</t>
  </si>
  <si>
    <t>3666015858127</t>
  </si>
  <si>
    <t>3666015858905</t>
  </si>
  <si>
    <t>3666015859247</t>
  </si>
  <si>
    <t>3666015859230</t>
  </si>
  <si>
    <t>3666015957622</t>
  </si>
  <si>
    <t>4062054764273</t>
  </si>
  <si>
    <t>4062054764266</t>
  </si>
  <si>
    <t>4062054764280</t>
  </si>
  <si>
    <t>4062061921874</t>
  </si>
  <si>
    <t>4062061921898</t>
  </si>
  <si>
    <t>4062061921881</t>
  </si>
  <si>
    <t>4062062828721</t>
  </si>
  <si>
    <t>4062062828714</t>
  </si>
  <si>
    <t>4062062937140</t>
  </si>
  <si>
    <t>4062062937171</t>
  </si>
  <si>
    <t>4064044611482</t>
  </si>
  <si>
    <t>4064044611574</t>
  </si>
  <si>
    <t>4064044607805</t>
  </si>
  <si>
    <t>4064044611444</t>
  </si>
  <si>
    <t>4064044458278</t>
  </si>
  <si>
    <t>4064044431264</t>
  </si>
  <si>
    <t>4064044431288</t>
  </si>
  <si>
    <t>4064044431295</t>
  </si>
  <si>
    <t>4064044431257</t>
  </si>
  <si>
    <t>4064044419828</t>
  </si>
  <si>
    <t>4064044438904</t>
  </si>
  <si>
    <t>4064044435262</t>
  </si>
  <si>
    <t>4062065129283</t>
  </si>
  <si>
    <t>4064044630575</t>
  </si>
  <si>
    <t>4064044630599</t>
  </si>
  <si>
    <t>4064055260174</t>
  </si>
  <si>
    <t>258398SY415</t>
  </si>
  <si>
    <t>322182S1461</t>
  </si>
  <si>
    <t>322182S1735</t>
  </si>
  <si>
    <t>332211SY704</t>
  </si>
  <si>
    <t>341360SCA06</t>
  </si>
  <si>
    <t>3414163BU370</t>
  </si>
  <si>
    <t>341416SCA06</t>
  </si>
  <si>
    <t>358300SCA06</t>
  </si>
  <si>
    <t>358905SY704</t>
  </si>
  <si>
    <t>362828S1735</t>
  </si>
  <si>
    <t>372773SNH04</t>
  </si>
  <si>
    <t>372773SNH55</t>
  </si>
  <si>
    <t>372773SOH05</t>
  </si>
  <si>
    <t>3817013SPX19</t>
  </si>
  <si>
    <t>3817013SPX20</t>
  </si>
  <si>
    <t>386118SY206</t>
  </si>
  <si>
    <t>398968.SFB71</t>
  </si>
  <si>
    <t>410771SCA06</t>
  </si>
  <si>
    <t>456083SUU08</t>
  </si>
  <si>
    <t>466598SIB50</t>
  </si>
  <si>
    <t>470648SOH38</t>
  </si>
  <si>
    <t>475508SNH95</t>
  </si>
  <si>
    <t>494815S1850</t>
  </si>
  <si>
    <t>494817S1850</t>
  </si>
  <si>
    <t>501918SUU05</t>
  </si>
  <si>
    <t>502932</t>
  </si>
  <si>
    <t>509364SUU06</t>
  </si>
  <si>
    <t>510992SUU03</t>
  </si>
  <si>
    <t>5112403SPW55</t>
  </si>
  <si>
    <t>5112403SPW59</t>
  </si>
  <si>
    <t>511240SUU20</t>
  </si>
  <si>
    <t>5158133SPX23</t>
  </si>
  <si>
    <t>524827SNH13</t>
  </si>
  <si>
    <t>529866SY704</t>
  </si>
  <si>
    <t>5309143SPX02</t>
  </si>
  <si>
    <t>531844SY704</t>
  </si>
  <si>
    <t>5318853BS209</t>
  </si>
  <si>
    <t>5318853BS355</t>
  </si>
  <si>
    <t>5318853CS250</t>
  </si>
  <si>
    <t>531885SY206</t>
  </si>
  <si>
    <t>531906SIB50</t>
  </si>
  <si>
    <t>532394SY704</t>
  </si>
  <si>
    <t>543858SJB14</t>
  </si>
  <si>
    <t>543858SON13</t>
  </si>
  <si>
    <t>573928SMB09</t>
  </si>
  <si>
    <t>573928SPB05</t>
  </si>
  <si>
    <t>578842SMP23</t>
  </si>
  <si>
    <t>5833713S7261</t>
  </si>
  <si>
    <t>5833713S7267</t>
  </si>
  <si>
    <t>583654SNB53</t>
  </si>
  <si>
    <t>5919643BU382</t>
  </si>
  <si>
    <t>5919643CJ700</t>
  </si>
  <si>
    <t>5919643CU703</t>
  </si>
  <si>
    <t>5919643CU704</t>
  </si>
  <si>
    <t>5919643STA49</t>
  </si>
  <si>
    <t>591964SPA28</t>
  </si>
  <si>
    <t>591964SSA06</t>
  </si>
  <si>
    <t>600037S2160</t>
  </si>
  <si>
    <t>600048S2157</t>
  </si>
  <si>
    <t>600163SOA11</t>
  </si>
  <si>
    <t>600241SOH08</t>
  </si>
  <si>
    <t>600348SY206</t>
  </si>
  <si>
    <t>600440SON54</t>
  </si>
  <si>
    <t>600452SOH06</t>
  </si>
  <si>
    <t>600562SOA22</t>
  </si>
  <si>
    <t>600639S2178</t>
  </si>
  <si>
    <t>6006663AU701</t>
  </si>
  <si>
    <t>6007393CQ752</t>
  </si>
  <si>
    <t>6007393CU351</t>
  </si>
  <si>
    <t>6007393CU750</t>
  </si>
  <si>
    <t>600803SOA49</t>
  </si>
  <si>
    <t>600925SNH90</t>
  </si>
  <si>
    <t>601217SPB11</t>
  </si>
  <si>
    <t>601610SSB23</t>
  </si>
  <si>
    <t>601806SPA03</t>
  </si>
  <si>
    <t>601816SNP06</t>
  </si>
  <si>
    <t>6018463SNP37</t>
  </si>
  <si>
    <t>6018463SNP43</t>
  </si>
  <si>
    <t>601846SNP15</t>
  </si>
  <si>
    <t>6018473SNP47</t>
  </si>
  <si>
    <t>6018473SPY18</t>
  </si>
  <si>
    <t>601847SMP83</t>
  </si>
  <si>
    <t>601847SNP17</t>
  </si>
  <si>
    <t>6018493SNP41</t>
  </si>
  <si>
    <t>6018493SNP44</t>
  </si>
  <si>
    <t>6018493SPY14</t>
  </si>
  <si>
    <t>6018493SPY15</t>
  </si>
  <si>
    <t>6018493SPY17</t>
  </si>
  <si>
    <t>601850SNP18</t>
  </si>
  <si>
    <t>601922</t>
  </si>
  <si>
    <t>602084SPA03</t>
  </si>
  <si>
    <t>602108SNB53</t>
  </si>
  <si>
    <t>6021463SPW67</t>
  </si>
  <si>
    <t>602148SOH22</t>
  </si>
  <si>
    <t>6028873S2385</t>
  </si>
  <si>
    <t>602887S2238</t>
  </si>
  <si>
    <t>602890S2240</t>
  </si>
  <si>
    <t>6028973S2336</t>
  </si>
  <si>
    <t>602900SPB05</t>
  </si>
  <si>
    <t>6029213SOH76</t>
  </si>
  <si>
    <t>6029213SOH94</t>
  </si>
  <si>
    <t>602935S2243</t>
  </si>
  <si>
    <t>602935</t>
  </si>
  <si>
    <t>602991SIA03</t>
  </si>
  <si>
    <t>6030333BSSH7</t>
  </si>
  <si>
    <t>603046SPA03</t>
  </si>
  <si>
    <t>603073SMP83</t>
  </si>
  <si>
    <t>603075SOH38</t>
  </si>
  <si>
    <t>603076SIA03</t>
  </si>
  <si>
    <t>603076SPA03</t>
  </si>
  <si>
    <t>603077SON14</t>
  </si>
  <si>
    <t>603095SMP90</t>
  </si>
  <si>
    <t>603198SLA02</t>
  </si>
  <si>
    <t>603225SRA36</t>
  </si>
  <si>
    <t>603229S2253</t>
  </si>
  <si>
    <t>603599SKB20</t>
  </si>
  <si>
    <t>603681SPW05</t>
  </si>
  <si>
    <t>603682SPW46</t>
  </si>
  <si>
    <t>603689SKB20</t>
  </si>
  <si>
    <t>6036953BS205</t>
  </si>
  <si>
    <t>603760S2265</t>
  </si>
  <si>
    <t>6037753BS205</t>
  </si>
  <si>
    <t>603864SSA02</t>
  </si>
  <si>
    <t>603987SOH48</t>
  </si>
  <si>
    <t>604030</t>
  </si>
  <si>
    <t>604031</t>
  </si>
  <si>
    <t>604039SSB32</t>
  </si>
  <si>
    <t>604042SSA68</t>
  </si>
  <si>
    <t>604058SNP19</t>
  </si>
  <si>
    <t>6040653SPW93</t>
  </si>
  <si>
    <t>6040653SPX08</t>
  </si>
  <si>
    <t>604087SNP11</t>
  </si>
  <si>
    <t>604088SOH56</t>
  </si>
  <si>
    <t>604088SOH57</t>
  </si>
  <si>
    <t>604089SNP12</t>
  </si>
  <si>
    <t>604090SOH56</t>
  </si>
  <si>
    <t>604090SOH57</t>
  </si>
  <si>
    <t>604100SSA66</t>
  </si>
  <si>
    <t>604102SNP17</t>
  </si>
  <si>
    <t>604103S7242</t>
  </si>
  <si>
    <t>604104S7243</t>
  </si>
  <si>
    <t>604105S7232</t>
  </si>
  <si>
    <t>604107S7236</t>
  </si>
  <si>
    <t>604109SLA16</t>
  </si>
  <si>
    <t>604111S7241</t>
  </si>
  <si>
    <t>604115S7233</t>
  </si>
  <si>
    <t>604116S7238</t>
  </si>
  <si>
    <t>604117S7239</t>
  </si>
  <si>
    <t>604140S2306</t>
  </si>
  <si>
    <t>604173S7244</t>
  </si>
  <si>
    <t>604173S7245</t>
  </si>
  <si>
    <t>604175S7247</t>
  </si>
  <si>
    <t>604182SSA68</t>
  </si>
  <si>
    <t>604183SSA36</t>
  </si>
  <si>
    <t>604185SNA17</t>
  </si>
  <si>
    <t>604193SSA66</t>
  </si>
  <si>
    <t>604196SPW24</t>
  </si>
  <si>
    <t>604197SPW33</t>
  </si>
  <si>
    <t>604225</t>
  </si>
  <si>
    <t>6043063AP028</t>
  </si>
  <si>
    <t>6043063CP028</t>
  </si>
  <si>
    <t>604342S2076</t>
  </si>
  <si>
    <t>6043893SPX23</t>
  </si>
  <si>
    <t>6043903SPX23</t>
  </si>
  <si>
    <t>6045033AS201</t>
  </si>
  <si>
    <t>6045033CS215</t>
  </si>
  <si>
    <t>6045293STA66</t>
  </si>
  <si>
    <t>6045543STA97</t>
  </si>
  <si>
    <t>6045563STA87</t>
  </si>
  <si>
    <t>6045603STA96</t>
  </si>
  <si>
    <t>6045623STA85</t>
  </si>
  <si>
    <t>6045643STA97</t>
  </si>
  <si>
    <t>6045663STA87</t>
  </si>
  <si>
    <t>6100283BS205</t>
  </si>
  <si>
    <t>6100283BU203</t>
  </si>
  <si>
    <t>6100343AU352</t>
  </si>
  <si>
    <t>6100383BU382</t>
  </si>
  <si>
    <t>6100533CJ302</t>
  </si>
  <si>
    <t>6100583BU393</t>
  </si>
  <si>
    <t>6100613CU750</t>
  </si>
  <si>
    <t>6200033STA91</t>
  </si>
  <si>
    <t>6200183AJ350</t>
  </si>
  <si>
    <t>6200223AS355</t>
  </si>
  <si>
    <t>6200253BU103</t>
  </si>
  <si>
    <t>6200273AU354</t>
  </si>
  <si>
    <t>6200323BSSH9</t>
  </si>
  <si>
    <t>620035SMA90</t>
  </si>
  <si>
    <t>6200393CS213</t>
  </si>
  <si>
    <t>6200393CS215</t>
  </si>
  <si>
    <t>6200453CS216</t>
  </si>
  <si>
    <t>6200453CS255</t>
  </si>
  <si>
    <t>6200473BS180</t>
  </si>
  <si>
    <t>6200553CS213</t>
  </si>
  <si>
    <t>6200573BU370</t>
  </si>
  <si>
    <t>620061SY206</t>
  </si>
  <si>
    <t>6200643CS208</t>
  </si>
  <si>
    <t>6200653BS284</t>
  </si>
  <si>
    <t>6200663CU351</t>
  </si>
  <si>
    <t>6200693CU351</t>
  </si>
  <si>
    <t>6200743CR152</t>
  </si>
  <si>
    <t>620078SMA90</t>
  </si>
  <si>
    <t>620079SMA90</t>
  </si>
  <si>
    <t>630008SJB14</t>
  </si>
  <si>
    <t>6300093AU701</t>
  </si>
  <si>
    <t>6300123AU450</t>
  </si>
  <si>
    <t>630021SKB20</t>
  </si>
  <si>
    <t>6300233AU701</t>
  </si>
  <si>
    <t>6300243BU203</t>
  </si>
  <si>
    <t>630026SJB14</t>
  </si>
  <si>
    <t>6300303AU309</t>
  </si>
  <si>
    <t>6300353BU655</t>
  </si>
  <si>
    <t>6300373STA06</t>
  </si>
  <si>
    <t>6300433BU370</t>
  </si>
  <si>
    <t>6300453BU393</t>
  </si>
  <si>
    <t>6300463BS180</t>
  </si>
  <si>
    <t>6300473BU370</t>
  </si>
  <si>
    <t>6300593CJ301</t>
  </si>
  <si>
    <t>6300593CJ700</t>
  </si>
  <si>
    <t>6300603BU370</t>
  </si>
  <si>
    <t>6300623BU393</t>
  </si>
  <si>
    <t>6300663CJ700</t>
  </si>
  <si>
    <t>630074SOA36</t>
  </si>
  <si>
    <t>6300783CU850</t>
  </si>
  <si>
    <t>630079SJB14</t>
  </si>
  <si>
    <t>6400093AU701</t>
  </si>
  <si>
    <t>6400143AR701</t>
  </si>
  <si>
    <t>640021SIA03</t>
  </si>
  <si>
    <t>6400223AR750</t>
  </si>
  <si>
    <t>640022SNB53</t>
  </si>
  <si>
    <t>6400253AU701</t>
  </si>
  <si>
    <t>6400273AU301</t>
  </si>
  <si>
    <t>6400373AU450</t>
  </si>
  <si>
    <t>6400413AU751</t>
  </si>
  <si>
    <t>6400413BS355</t>
  </si>
  <si>
    <t>6400483AU354</t>
  </si>
  <si>
    <t>6400483BJ308</t>
  </si>
  <si>
    <t>6400483BU704</t>
  </si>
  <si>
    <t>6400493AU450</t>
  </si>
  <si>
    <t>640049STA49</t>
  </si>
  <si>
    <t>640054SJB14</t>
  </si>
  <si>
    <t>6400633BS210</t>
  </si>
  <si>
    <t>6400633BU203</t>
  </si>
  <si>
    <t>6400643BU382</t>
  </si>
  <si>
    <t>6400683AU701</t>
  </si>
  <si>
    <t>640069SKB20</t>
  </si>
  <si>
    <t>6400703AU701</t>
  </si>
  <si>
    <t>6400743AU701</t>
  </si>
  <si>
    <t>6400803STA06</t>
  </si>
  <si>
    <t>6400873BU655</t>
  </si>
  <si>
    <t>6400883BU655</t>
  </si>
  <si>
    <t>6400883CJ700</t>
  </si>
  <si>
    <t>640097SJB14</t>
  </si>
  <si>
    <t>6400983CJ700</t>
  </si>
  <si>
    <t>6400983CU704</t>
  </si>
  <si>
    <t>6401043BS356</t>
  </si>
  <si>
    <t>6401083CS213</t>
  </si>
  <si>
    <t>6401083CS255</t>
  </si>
  <si>
    <t>6401203BU655</t>
  </si>
  <si>
    <t>6401233CU704</t>
  </si>
  <si>
    <t>6401253BU393</t>
  </si>
  <si>
    <t>6401263CS216</t>
  </si>
  <si>
    <t>6401283CU352</t>
  </si>
  <si>
    <t>6401343CQ750</t>
  </si>
  <si>
    <t>640141SOA36</t>
  </si>
  <si>
    <t>6401423BU393</t>
  </si>
  <si>
    <t>6401453CU750</t>
  </si>
  <si>
    <t>6401463CQ752</t>
  </si>
  <si>
    <t>6401463CU703</t>
  </si>
  <si>
    <t>650012SJB14</t>
  </si>
  <si>
    <t>6500143AU701</t>
  </si>
  <si>
    <t>6500153AR701</t>
  </si>
  <si>
    <t>6500153BJ304</t>
  </si>
  <si>
    <t>650016SNB53</t>
  </si>
  <si>
    <t>6500193AU701</t>
  </si>
  <si>
    <t>6500263AU701</t>
  </si>
  <si>
    <t>6500313AU701</t>
  </si>
  <si>
    <t>6500323AU701</t>
  </si>
  <si>
    <t>6500383AU701</t>
  </si>
  <si>
    <t>6500383STA49</t>
  </si>
  <si>
    <t>6500423BU382</t>
  </si>
  <si>
    <t>6500423BU655</t>
  </si>
  <si>
    <t>6500423BU766</t>
  </si>
  <si>
    <t>6500423CJ700</t>
  </si>
  <si>
    <t>6500443BU655</t>
  </si>
  <si>
    <t>6500473BU655</t>
  </si>
  <si>
    <t>6500533BU382</t>
  </si>
  <si>
    <t>6500653BU393</t>
  </si>
  <si>
    <t>6500683CU704</t>
  </si>
  <si>
    <t>6500693CJ700</t>
  </si>
  <si>
    <t>6500693CU703</t>
  </si>
  <si>
    <t>6500713CJ700</t>
  </si>
  <si>
    <t>6500723CQ750</t>
  </si>
  <si>
    <t>6500723CU750</t>
  </si>
  <si>
    <t>6500743CQ750</t>
  </si>
  <si>
    <t>6500743CU850</t>
  </si>
  <si>
    <t>6500753CU850</t>
  </si>
  <si>
    <t>650077SOA36</t>
  </si>
  <si>
    <t>650081SOA36</t>
  </si>
  <si>
    <t>6500833CU750</t>
  </si>
  <si>
    <t>6600033AU704</t>
  </si>
  <si>
    <t>6600083BJ806</t>
  </si>
  <si>
    <t>6600083CU700</t>
  </si>
  <si>
    <t>6600403CU700</t>
  </si>
  <si>
    <t>660041SPB05</t>
  </si>
  <si>
    <t>6600433CU902</t>
  </si>
  <si>
    <t>6600503CJ301</t>
  </si>
  <si>
    <t>6600523CU902</t>
  </si>
  <si>
    <t>6600543CU850</t>
  </si>
  <si>
    <t>6600593CR750</t>
  </si>
  <si>
    <t>6600593CU850</t>
  </si>
  <si>
    <t>6600623CU750</t>
  </si>
  <si>
    <t>6600683CU850</t>
  </si>
  <si>
    <t>6600693CU952</t>
  </si>
  <si>
    <t>6700133BU450</t>
  </si>
  <si>
    <t>6700143AU353</t>
  </si>
  <si>
    <t>6700203CU403</t>
  </si>
  <si>
    <t>6800223AU310</t>
  </si>
  <si>
    <t>680039SJB14</t>
  </si>
  <si>
    <t>6800473AU952</t>
  </si>
  <si>
    <t>6800483BU362</t>
  </si>
  <si>
    <t>6800543AU354</t>
  </si>
  <si>
    <t>680075SJB14</t>
  </si>
  <si>
    <t>6800883CJ950</t>
  </si>
  <si>
    <t>6800913BU393</t>
  </si>
  <si>
    <t>6900043BU655</t>
  </si>
  <si>
    <t>6900043CU750</t>
  </si>
  <si>
    <t>6900063CU850</t>
  </si>
  <si>
    <t>6A0016SKB20</t>
  </si>
  <si>
    <t>6A00233AS200</t>
  </si>
  <si>
    <t>6A00263CJ302</t>
  </si>
  <si>
    <t>6A00263CS213</t>
  </si>
  <si>
    <t>6A00263CS215</t>
  </si>
  <si>
    <t>6A00753AU352</t>
  </si>
  <si>
    <t>6A00813AU350</t>
  </si>
  <si>
    <t>6A00903BU203</t>
  </si>
  <si>
    <t>6A00923AU354</t>
  </si>
  <si>
    <t>6A01263AU309</t>
  </si>
  <si>
    <t>6A0141SCA06</t>
  </si>
  <si>
    <t>6A0142SKB20</t>
  </si>
  <si>
    <t>6A01523BS180</t>
  </si>
  <si>
    <t>6A0156SRA02</t>
  </si>
  <si>
    <t>6A01643AU352</t>
  </si>
  <si>
    <t>6A0178SY206</t>
  </si>
  <si>
    <t>6A02103BU393</t>
  </si>
  <si>
    <t>6A02183CS213</t>
  </si>
  <si>
    <t>6A02193BS284</t>
  </si>
  <si>
    <t>6A02203AU309</t>
  </si>
  <si>
    <t>6A0222SCA06</t>
  </si>
  <si>
    <t>6A02283CJ700</t>
  </si>
  <si>
    <t>6A02323AU309</t>
  </si>
  <si>
    <t>6A0235SCA06</t>
  </si>
  <si>
    <t>6A02423CS213</t>
  </si>
  <si>
    <t>6A02453CU750</t>
  </si>
  <si>
    <t>6A02473CU351</t>
  </si>
  <si>
    <t>6A02583CU750</t>
  </si>
  <si>
    <t>6A02593CU750</t>
  </si>
  <si>
    <t>6A02603CR751</t>
  </si>
  <si>
    <t>6A02733CS180</t>
  </si>
  <si>
    <t>6A0276SMA90</t>
  </si>
  <si>
    <t>6A02833CU351</t>
  </si>
  <si>
    <t>6A03083CS155</t>
  </si>
  <si>
    <t>6B00023STZ03</t>
  </si>
  <si>
    <t>6D00173SOH83</t>
  </si>
  <si>
    <t>6D00183SOH85</t>
  </si>
  <si>
    <t>6D00203SOH81</t>
  </si>
  <si>
    <t>6D00233SOH76</t>
  </si>
  <si>
    <t>6D00263SOH76</t>
  </si>
  <si>
    <t>6D00283SOH82</t>
  </si>
  <si>
    <t>6D00293SPH08</t>
  </si>
  <si>
    <t>6D00293SPH10</t>
  </si>
  <si>
    <t>6D00293SPH26</t>
  </si>
  <si>
    <t>6D00303SOH86</t>
  </si>
  <si>
    <t>6D00303SPH06</t>
  </si>
  <si>
    <t>6D00303SPH89</t>
  </si>
  <si>
    <t>6D00313SOH91</t>
  </si>
  <si>
    <t>6D00313SPH08</t>
  </si>
  <si>
    <t>6D00313SPH91</t>
  </si>
  <si>
    <t>6D00453SOH86</t>
  </si>
  <si>
    <t>6D00453SPH10</t>
  </si>
  <si>
    <t>6D00553SOH86</t>
  </si>
  <si>
    <t>6D00573SPH08</t>
  </si>
  <si>
    <t>6D00593SOH95</t>
  </si>
  <si>
    <t>6D00903SPH13</t>
  </si>
  <si>
    <t>6D01053SPH13</t>
  </si>
  <si>
    <t>6D01063SPH10</t>
  </si>
  <si>
    <t>6D01073SPH06</t>
  </si>
  <si>
    <t>6D01093SPH09</t>
  </si>
  <si>
    <t>6D01143SPH13</t>
  </si>
  <si>
    <t>6D01153SPH13</t>
  </si>
  <si>
    <t>6D01163SPH15</t>
  </si>
  <si>
    <t>6D01423SPH24</t>
  </si>
  <si>
    <t>6D01423SPH26</t>
  </si>
  <si>
    <t>6D01433SPH25</t>
  </si>
  <si>
    <t>6D01433SPH39</t>
  </si>
  <si>
    <t>6D01453SPH20</t>
  </si>
  <si>
    <t>6D01493SPH24</t>
  </si>
  <si>
    <t>6D01503SPH21</t>
  </si>
  <si>
    <t>6D01503SPH33</t>
  </si>
  <si>
    <t>6D01503SPH40</t>
  </si>
  <si>
    <t>6D01523SPH26</t>
  </si>
  <si>
    <t>6D01733SPH27</t>
  </si>
  <si>
    <t>6D01753SPH31</t>
  </si>
  <si>
    <t>6D01753SPH32</t>
  </si>
  <si>
    <t>6D01763SPH31</t>
  </si>
  <si>
    <t>6D01773SPH39</t>
  </si>
  <si>
    <t>6D01783SPH36</t>
  </si>
  <si>
    <t>6D01793SPH34</t>
  </si>
  <si>
    <t>6D01803SPH33</t>
  </si>
  <si>
    <t>6D01823SPH33</t>
  </si>
  <si>
    <t>6D01833SPH37</t>
  </si>
  <si>
    <t>6D01843SPH39</t>
  </si>
  <si>
    <t>6D01853SPH38</t>
  </si>
  <si>
    <t>6D01873SPH37</t>
  </si>
  <si>
    <t>6D01923SPH36</t>
  </si>
  <si>
    <t>6D01933SPH37</t>
  </si>
  <si>
    <t>6D01973SPH40</t>
  </si>
  <si>
    <t>6D01973SPH44</t>
  </si>
  <si>
    <t>6D02063SPH50</t>
  </si>
  <si>
    <t>6D02143SPH46</t>
  </si>
  <si>
    <t>6D02153SPH46</t>
  </si>
  <si>
    <t>6D02233SPH46</t>
  </si>
  <si>
    <t>6D02253SPH50</t>
  </si>
  <si>
    <t>6D02263SPH51</t>
  </si>
  <si>
    <t>6D02273SPH51</t>
  </si>
  <si>
    <t>6D02283SPH51</t>
  </si>
  <si>
    <t>6D02333SPH48</t>
  </si>
  <si>
    <t>6D02383SPH50</t>
  </si>
  <si>
    <t>6J0004SPW26</t>
  </si>
  <si>
    <t>6J0006SPW28</t>
  </si>
  <si>
    <t>6J0007SPW44</t>
  </si>
  <si>
    <t>6J0010SPW30</t>
  </si>
  <si>
    <t>6J00203SPW61</t>
  </si>
  <si>
    <t>6J00253SNP21</t>
  </si>
  <si>
    <t>6J00323SNP27</t>
  </si>
  <si>
    <t>6J00343SNP31</t>
  </si>
  <si>
    <t>6J00353SNP33</t>
  </si>
  <si>
    <t>6J00363SNP34</t>
  </si>
  <si>
    <t>6J00373SNP39</t>
  </si>
  <si>
    <t>6J00383SNP40</t>
  </si>
  <si>
    <t>6J00393SPX09</t>
  </si>
  <si>
    <t>6J00393SUU22</t>
  </si>
  <si>
    <t>6J00453SPW77</t>
  </si>
  <si>
    <t>6J00573SPW77</t>
  </si>
  <si>
    <t>6J00733SPX21</t>
  </si>
  <si>
    <t>6J00853SPX06</t>
  </si>
  <si>
    <t>6J00903SPX16</t>
  </si>
  <si>
    <t>6J00913SPX16</t>
  </si>
  <si>
    <t>6J01043SPX03</t>
  </si>
  <si>
    <t>6J01053SPX22</t>
  </si>
  <si>
    <t>6J01083SPX06</t>
  </si>
  <si>
    <t>6J01093SPX14</t>
  </si>
  <si>
    <t>6J01113SPX20</t>
  </si>
  <si>
    <t>6J01123SPX09</t>
  </si>
  <si>
    <t>6J01203SNP48</t>
  </si>
  <si>
    <t>6J01233SPX26</t>
  </si>
  <si>
    <t>6J01283SPX31</t>
  </si>
  <si>
    <t>6J01383SPX42</t>
  </si>
  <si>
    <t>6J01453SPX30</t>
  </si>
  <si>
    <t>6J01483SPX33</t>
  </si>
  <si>
    <t>6J01543SPX52</t>
  </si>
  <si>
    <t>6J01553SPX52</t>
  </si>
  <si>
    <t>6J01583SPY00</t>
  </si>
  <si>
    <t>6J01583SPY03</t>
  </si>
  <si>
    <t>6J01583SPY26</t>
  </si>
  <si>
    <t>6J01603SPX77</t>
  </si>
  <si>
    <t>6J01613SPY20</t>
  </si>
  <si>
    <t>6J01613SPY43</t>
  </si>
  <si>
    <t>6J01623SPX78</t>
  </si>
  <si>
    <t>6J01623SPY27</t>
  </si>
  <si>
    <t>6J01693SPX55</t>
  </si>
  <si>
    <t>6J01803SPX56</t>
  </si>
  <si>
    <t>6J01833SPX52</t>
  </si>
  <si>
    <t>6J01903SPX60</t>
  </si>
  <si>
    <t>6J02003SPX68</t>
  </si>
  <si>
    <t>6J02083SPX66</t>
  </si>
  <si>
    <t>6J02113SPX69</t>
  </si>
  <si>
    <t>6J02133SPX88</t>
  </si>
  <si>
    <t>6J02213SPX88</t>
  </si>
  <si>
    <t>6J02223SPX99</t>
  </si>
  <si>
    <t>6J02233SPY33</t>
  </si>
  <si>
    <t>6J02273SPX60</t>
  </si>
  <si>
    <t>6J02303SPY32</t>
  </si>
  <si>
    <t>6J02393SPX97</t>
  </si>
  <si>
    <t>6J02413SPY25</t>
  </si>
  <si>
    <t>6J02513SPY16</t>
  </si>
  <si>
    <t>6K0004S2305</t>
  </si>
  <si>
    <t>6K00173S7256</t>
  </si>
  <si>
    <t>6K00433S2313</t>
  </si>
  <si>
    <t>6K0050S2076</t>
  </si>
  <si>
    <t>6K00643S7254</t>
  </si>
  <si>
    <t>6K00653S7257</t>
  </si>
  <si>
    <t>6K00663S7256</t>
  </si>
  <si>
    <t>6K00703S7258</t>
  </si>
  <si>
    <t>6K00703S7259</t>
  </si>
  <si>
    <t>6K00703S7260</t>
  </si>
  <si>
    <t>6K00793S7253</t>
  </si>
  <si>
    <t>6K01403S2332</t>
  </si>
  <si>
    <t>6K01413S2342</t>
  </si>
  <si>
    <t>6K0202S2076</t>
  </si>
  <si>
    <t>6K0232S2076</t>
  </si>
  <si>
    <t>6K0233S2076</t>
  </si>
  <si>
    <t>6K02503S2359</t>
  </si>
  <si>
    <t>6K02593S2375</t>
  </si>
  <si>
    <t>6K02683S2359</t>
  </si>
  <si>
    <t>6K02703S2363</t>
  </si>
  <si>
    <t>6K02803S2382</t>
  </si>
  <si>
    <t>6K02903S2375</t>
  </si>
  <si>
    <t>6K02933S2375</t>
  </si>
  <si>
    <t>6K03013S2366</t>
  </si>
  <si>
    <t>6K03093S2381</t>
  </si>
  <si>
    <t>6K03143S2373</t>
  </si>
  <si>
    <t>6K03153S2382</t>
  </si>
  <si>
    <t>6K0319S2076</t>
  </si>
  <si>
    <t>6K0320S2076</t>
  </si>
  <si>
    <t>6K0321S2076</t>
  </si>
  <si>
    <t>6K03263S2376</t>
  </si>
  <si>
    <t>6K03283S2378</t>
  </si>
  <si>
    <t>6K03313S2375</t>
  </si>
  <si>
    <t>6K03343S2364</t>
  </si>
  <si>
    <t>6K03373S2384</t>
  </si>
  <si>
    <t>6K03383S2373</t>
  </si>
  <si>
    <t>6K03433S2371</t>
  </si>
  <si>
    <t>6K03503S2380</t>
  </si>
  <si>
    <t>6K03513S2382</t>
  </si>
  <si>
    <t>6K03563S2387</t>
  </si>
  <si>
    <t>6K03583S2386</t>
  </si>
  <si>
    <t>6K03593S2386</t>
  </si>
  <si>
    <t>6K03603S2388</t>
  </si>
  <si>
    <t>6K03613S2388</t>
  </si>
  <si>
    <t>6K03733S2387</t>
  </si>
  <si>
    <t>6K03763S2364</t>
  </si>
  <si>
    <t>6K03843S7263</t>
  </si>
  <si>
    <t>6K03873S2396</t>
  </si>
  <si>
    <t>6K04013S2392</t>
  </si>
  <si>
    <t>6K04063S7261</t>
  </si>
  <si>
    <t>6K04123S2401</t>
  </si>
  <si>
    <t>6K04133S2407</t>
  </si>
  <si>
    <t>6K04223S2415</t>
  </si>
  <si>
    <t>6K04233S2415</t>
  </si>
  <si>
    <t>6K04253S2415</t>
  </si>
  <si>
    <t>6K0426S2076</t>
  </si>
  <si>
    <t>6K04323S2404</t>
  </si>
  <si>
    <t>6K04383S2397</t>
  </si>
  <si>
    <t>6K04473S2400</t>
  </si>
  <si>
    <t>6K04483S2413</t>
  </si>
  <si>
    <t>6K04493S2413</t>
  </si>
  <si>
    <t>6K04553S2396</t>
  </si>
  <si>
    <t>6K0456S2076</t>
  </si>
  <si>
    <t>6K04603S2413</t>
  </si>
  <si>
    <t>6K04673S2416</t>
  </si>
  <si>
    <t>6K04683S2416</t>
  </si>
  <si>
    <t>6K04693S2416</t>
  </si>
  <si>
    <t>6K04703S2418</t>
  </si>
  <si>
    <t>6K04723S2412</t>
  </si>
  <si>
    <t>6K04813S2392</t>
  </si>
  <si>
    <t>6K04833S2419</t>
  </si>
  <si>
    <t>6K04883S2416</t>
  </si>
  <si>
    <t>6K04893S2426</t>
  </si>
  <si>
    <t>6K04953S2419</t>
  </si>
  <si>
    <t>6K04973S2414</t>
  </si>
  <si>
    <t>6K04993S2423</t>
  </si>
  <si>
    <t>6K05003S2423</t>
  </si>
  <si>
    <t>6K05073S2419</t>
  </si>
  <si>
    <t>6K05093S2419</t>
  </si>
  <si>
    <t>6K05123S2420</t>
  </si>
  <si>
    <t>6K0514S2076</t>
  </si>
  <si>
    <t>6K0516S2076</t>
  </si>
  <si>
    <t>6K05173S2418</t>
  </si>
  <si>
    <t>6K05183S2423</t>
  </si>
  <si>
    <t>6K05193S2426</t>
  </si>
  <si>
    <t>6K05203S2426</t>
  </si>
  <si>
    <t>6K0521S2076</t>
  </si>
  <si>
    <t>6K05263S2432</t>
  </si>
  <si>
    <t>6K05273S2432</t>
  </si>
  <si>
    <t>6K05593S2448</t>
  </si>
  <si>
    <t>6K05673S2438</t>
  </si>
  <si>
    <t>6K05733S2444</t>
  </si>
  <si>
    <t>6K05793S2442</t>
  </si>
  <si>
    <t>6K05883S2452</t>
  </si>
  <si>
    <t>6K05933S2444</t>
  </si>
  <si>
    <t>6K05953S2447</t>
  </si>
  <si>
    <t>6K05963S2446</t>
  </si>
  <si>
    <t>6K06203S2440</t>
  </si>
  <si>
    <t>6K06223S2440</t>
  </si>
  <si>
    <t>6K06263S2451</t>
  </si>
  <si>
    <t>6K06273S2445</t>
  </si>
  <si>
    <t>6K06353S2446</t>
  </si>
  <si>
    <t>6K06393S2457</t>
  </si>
  <si>
    <t>6K06403S2441</t>
  </si>
  <si>
    <t>6K06563S2440</t>
  </si>
  <si>
    <t>6S00013SPX54</t>
  </si>
  <si>
    <t>6T00173AU309</t>
  </si>
  <si>
    <t>6T00173CJ302</t>
  </si>
  <si>
    <t>6T00203AS200</t>
  </si>
  <si>
    <t>6T00433AU309</t>
  </si>
  <si>
    <t>6T00543AU309</t>
  </si>
  <si>
    <t>6T00583AU309</t>
  </si>
  <si>
    <t>6T00593BU304</t>
  </si>
  <si>
    <t>6T00873AU354</t>
  </si>
  <si>
    <t>6T0088SKB20</t>
  </si>
  <si>
    <t>6T00963BU359</t>
  </si>
  <si>
    <t>6T01173BU358</t>
  </si>
  <si>
    <t>6T01193PS100</t>
  </si>
  <si>
    <t>6T01213PS101</t>
  </si>
  <si>
    <t>6T0129SCA06</t>
  </si>
  <si>
    <t>6T01493BU389</t>
  </si>
  <si>
    <t>6T01503CU351</t>
  </si>
  <si>
    <t>6T01513BU393</t>
  </si>
  <si>
    <t>800272</t>
  </si>
  <si>
    <t>810306E00152</t>
  </si>
  <si>
    <t>900553SBR82</t>
  </si>
  <si>
    <t>900634S0006</t>
  </si>
  <si>
    <t>900660</t>
  </si>
  <si>
    <t>900662</t>
  </si>
  <si>
    <t>900672</t>
  </si>
  <si>
    <t>900673</t>
  </si>
  <si>
    <t>900686</t>
  </si>
  <si>
    <t>900687</t>
  </si>
  <si>
    <t>900714</t>
  </si>
  <si>
    <t>900720</t>
  </si>
  <si>
    <t>920004</t>
  </si>
  <si>
    <t>920020</t>
  </si>
  <si>
    <t>920084PL0008</t>
  </si>
  <si>
    <t>920085PL0008</t>
  </si>
  <si>
    <t>920086PL0013</t>
  </si>
  <si>
    <t>920087PL0013</t>
  </si>
  <si>
    <t>920096PL0016</t>
  </si>
  <si>
    <t>920097PL0012</t>
  </si>
  <si>
    <t>920098PL0013</t>
  </si>
  <si>
    <t>920100PL0014</t>
  </si>
  <si>
    <t>920102PL0012</t>
  </si>
  <si>
    <t>920103PL0014</t>
  </si>
  <si>
    <t>920105PL0014</t>
  </si>
  <si>
    <t>920106PL0014</t>
  </si>
  <si>
    <t>920108PL0013</t>
  </si>
  <si>
    <t>920110PL0012</t>
  </si>
  <si>
    <t>920120PL0015</t>
  </si>
  <si>
    <t>920126PL0015</t>
  </si>
  <si>
    <t>920127PL0015</t>
  </si>
  <si>
    <t>920140PL0012</t>
  </si>
  <si>
    <t>920143PL0012</t>
  </si>
  <si>
    <t>920145PL0012</t>
  </si>
  <si>
    <t>920146PL0018</t>
  </si>
  <si>
    <t>930009</t>
  </si>
  <si>
    <t>930011</t>
  </si>
  <si>
    <t>930019</t>
  </si>
  <si>
    <t>930020</t>
  </si>
  <si>
    <t>930022</t>
  </si>
  <si>
    <t>930024</t>
  </si>
  <si>
    <t>930025</t>
  </si>
  <si>
    <t>930068PS0005</t>
  </si>
  <si>
    <t>930069PS0005</t>
  </si>
  <si>
    <t>930073PS0005</t>
  </si>
  <si>
    <t>930076PS0010</t>
  </si>
  <si>
    <t>930077PS0010</t>
  </si>
  <si>
    <t>930078PS0010</t>
  </si>
  <si>
    <t>930079PS0010</t>
  </si>
  <si>
    <t>930080PS0008</t>
  </si>
  <si>
    <t>930081PS0008</t>
  </si>
  <si>
    <t>930083PS0005</t>
  </si>
  <si>
    <t>930084PS0010</t>
  </si>
  <si>
    <t>930086PS0009</t>
  </si>
  <si>
    <t>930087PS0009</t>
  </si>
  <si>
    <t>930088PS0008</t>
  </si>
  <si>
    <t>930089PS0008</t>
  </si>
  <si>
    <t>930090PS0009</t>
  </si>
  <si>
    <t>930092PS0005</t>
  </si>
  <si>
    <t>930094PS0009</t>
  </si>
  <si>
    <t>940187999999</t>
  </si>
  <si>
    <t>940189999999</t>
  </si>
  <si>
    <t>940190999999</t>
  </si>
  <si>
    <t>940191999999</t>
  </si>
  <si>
    <t>940192999999</t>
  </si>
  <si>
    <t>940245999999</t>
  </si>
  <si>
    <t>940284999999</t>
  </si>
  <si>
    <t>940285999999</t>
  </si>
  <si>
    <t>940286999999</t>
  </si>
  <si>
    <t>940287999999</t>
  </si>
  <si>
    <t>940288999999</t>
  </si>
  <si>
    <t>940290999999</t>
  </si>
  <si>
    <t>940291999999</t>
  </si>
  <si>
    <t>940292999999</t>
  </si>
  <si>
    <t>940293999999</t>
  </si>
  <si>
    <t>940294999999</t>
  </si>
  <si>
    <t>940295999999</t>
  </si>
  <si>
    <t>940296999999</t>
  </si>
  <si>
    <t>940298999999</t>
  </si>
  <si>
    <t>940300999999</t>
  </si>
  <si>
    <t>940303999999</t>
  </si>
  <si>
    <t>940307999999</t>
  </si>
  <si>
    <t>940350999999</t>
  </si>
  <si>
    <t>940352999999</t>
  </si>
  <si>
    <t>940370999999</t>
  </si>
  <si>
    <t>940412999999</t>
  </si>
  <si>
    <t>940439999999</t>
  </si>
  <si>
    <t>940447999999</t>
  </si>
  <si>
    <t>940451999999</t>
  </si>
  <si>
    <t>940505999999</t>
  </si>
  <si>
    <t>940515999999</t>
  </si>
  <si>
    <t>940529999999</t>
  </si>
  <si>
    <t>940542999999</t>
  </si>
  <si>
    <t>940544999999</t>
  </si>
  <si>
    <t>940545999999</t>
  </si>
  <si>
    <t>940546999999</t>
  </si>
  <si>
    <t>940547999999</t>
  </si>
  <si>
    <t>940656999999</t>
  </si>
  <si>
    <t>940677999999</t>
  </si>
  <si>
    <t>940685999999</t>
  </si>
  <si>
    <t>940716999999</t>
  </si>
  <si>
    <t>940742999999</t>
  </si>
  <si>
    <t>940953999999</t>
  </si>
  <si>
    <t>FJ2504</t>
  </si>
  <si>
    <t>FU029799999</t>
  </si>
  <si>
    <t>FU077299999</t>
  </si>
  <si>
    <t>FU623899999</t>
  </si>
  <si>
    <t>GL528999999</t>
  </si>
  <si>
    <t>GL582199999</t>
  </si>
  <si>
    <t>GL583099999</t>
  </si>
  <si>
    <t>GL737699999</t>
  </si>
  <si>
    <t>GL760899999</t>
  </si>
  <si>
    <t>GQ7072</t>
  </si>
  <si>
    <t>GQ711099999</t>
  </si>
  <si>
    <t>GS2651</t>
  </si>
  <si>
    <t/>
  </si>
  <si>
    <t>1000</t>
  </si>
  <si>
    <t>4101</t>
  </si>
  <si>
    <t>4000</t>
  </si>
  <si>
    <t>4061</t>
  </si>
  <si>
    <t>5900</t>
  </si>
  <si>
    <t>9001</t>
  </si>
  <si>
    <t>2802</t>
  </si>
  <si>
    <t>4872</t>
  </si>
  <si>
    <t>6900</t>
  </si>
  <si>
    <t>9201</t>
  </si>
  <si>
    <t>4008</t>
  </si>
  <si>
    <t>1013</t>
  </si>
  <si>
    <t>6512</t>
  </si>
  <si>
    <t>9000</t>
  </si>
  <si>
    <t>6309</t>
  </si>
  <si>
    <t>9016</t>
  </si>
  <si>
    <t>4705</t>
  </si>
  <si>
    <t>1008</t>
  </si>
  <si>
    <t>4003</t>
  </si>
  <si>
    <t>5940</t>
  </si>
  <si>
    <t>8475</t>
  </si>
  <si>
    <t>1025</t>
  </si>
  <si>
    <t>4095</t>
  </si>
  <si>
    <t>9500</t>
  </si>
  <si>
    <t>4700</t>
  </si>
  <si>
    <t>2742</t>
  </si>
  <si>
    <t>3016</t>
  </si>
  <si>
    <t>1964</t>
  </si>
  <si>
    <t>8540</t>
  </si>
  <si>
    <t>1262</t>
  </si>
  <si>
    <t>1010</t>
  </si>
  <si>
    <t>3980</t>
  </si>
  <si>
    <t>5702</t>
  </si>
  <si>
    <t>9702</t>
  </si>
  <si>
    <t>1201</t>
  </si>
  <si>
    <t>4859</t>
  </si>
  <si>
    <t>5302</t>
  </si>
  <si>
    <t>1401</t>
  </si>
  <si>
    <t>1006</t>
  </si>
  <si>
    <t>8508</t>
  </si>
  <si>
    <t>4701</t>
  </si>
  <si>
    <t>6501</t>
  </si>
  <si>
    <t>1012</t>
  </si>
  <si>
    <t>4167</t>
  </si>
  <si>
    <t>1004</t>
  </si>
  <si>
    <t>9099</t>
  </si>
  <si>
    <t>8490</t>
  </si>
  <si>
    <t>7003</t>
  </si>
  <si>
    <t>8500</t>
  </si>
  <si>
    <t>1264</t>
  </si>
  <si>
    <t>6480</t>
  </si>
  <si>
    <t>6901</t>
  </si>
  <si>
    <t>1002</t>
  </si>
  <si>
    <t>7207</t>
  </si>
  <si>
    <t>9200</t>
  </si>
  <si>
    <t>6440</t>
  </si>
  <si>
    <t>5200</t>
  </si>
  <si>
    <t>3096</t>
  </si>
  <si>
    <t>6606</t>
  </si>
  <si>
    <t>7200</t>
  </si>
  <si>
    <t>1017</t>
  </si>
  <si>
    <t>9503</t>
  </si>
  <si>
    <t>6302</t>
  </si>
  <si>
    <t>4874</t>
  </si>
  <si>
    <t>1705</t>
  </si>
  <si>
    <t>1202</t>
  </si>
  <si>
    <t>9510</t>
  </si>
  <si>
    <t>9440</t>
  </si>
  <si>
    <t>9613</t>
  </si>
  <si>
    <t>9740</t>
  </si>
  <si>
    <t>9561</t>
  </si>
  <si>
    <t>5610</t>
  </si>
  <si>
    <t>9809</t>
  </si>
  <si>
    <t>1505</t>
  </si>
  <si>
    <t>5765</t>
  </si>
  <si>
    <t>6310</t>
  </si>
  <si>
    <t>4342</t>
  </si>
  <si>
    <t>4021</t>
  </si>
  <si>
    <t>3200</t>
  </si>
  <si>
    <t>5162</t>
  </si>
  <si>
    <t>9023</t>
  </si>
  <si>
    <t>3011</t>
  </si>
  <si>
    <t>8491</t>
  </si>
  <si>
    <t>4300</t>
  </si>
  <si>
    <t>5604</t>
  </si>
  <si>
    <t>8525</t>
  </si>
  <si>
    <t>8485</t>
  </si>
  <si>
    <t>6503</t>
  </si>
  <si>
    <t>8502</t>
  </si>
  <si>
    <t>8472</t>
  </si>
  <si>
    <t>5618</t>
  </si>
  <si>
    <t>6645</t>
  </si>
  <si>
    <t>8465</t>
  </si>
  <si>
    <t>8473</t>
  </si>
  <si>
    <t>6595</t>
  </si>
  <si>
    <t>8420</t>
  </si>
  <si>
    <t>8488</t>
  </si>
  <si>
    <t>9100</t>
  </si>
  <si>
    <t>5050</t>
  </si>
  <si>
    <t>2203</t>
  </si>
  <si>
    <t>6527</t>
  </si>
  <si>
    <t>2023</t>
  </si>
  <si>
    <t>5000</t>
  </si>
  <si>
    <t>8301</t>
  </si>
  <si>
    <t>2701</t>
  </si>
  <si>
    <t>9541</t>
  </si>
  <si>
    <t>1100</t>
  </si>
  <si>
    <t>9801</t>
  </si>
  <si>
    <t>4370</t>
  </si>
  <si>
    <t>9907</t>
  </si>
  <si>
    <t>8109</t>
  </si>
  <si>
    <t>9210</t>
  </si>
  <si>
    <t>3090</t>
  </si>
  <si>
    <t>2600</t>
  </si>
  <si>
    <t>7209</t>
  </si>
  <si>
    <t>9203</t>
  </si>
  <si>
    <t>5613</t>
  </si>
  <si>
    <t>7773</t>
  </si>
  <si>
    <t>2302</t>
  </si>
  <si>
    <t>1065</t>
  </si>
  <si>
    <t>4320</t>
  </si>
  <si>
    <t>2745</t>
  </si>
  <si>
    <t>5067</t>
  </si>
  <si>
    <t>6562</t>
  </si>
  <si>
    <t>4200</t>
  </si>
  <si>
    <t>2502</t>
  </si>
  <si>
    <t>3400</t>
  </si>
  <si>
    <t>6025</t>
  </si>
  <si>
    <t>5680</t>
  </si>
  <si>
    <t>3902</t>
  </si>
  <si>
    <t>9300</t>
  </si>
  <si>
    <t>2574</t>
  </si>
  <si>
    <t>8486</t>
  </si>
  <si>
    <t>8560</t>
  </si>
  <si>
    <t>7806</t>
  </si>
  <si>
    <t>4256</t>
  </si>
  <si>
    <t>4415</t>
  </si>
  <si>
    <t>4406</t>
  </si>
  <si>
    <t>4402</t>
  </si>
  <si>
    <t>4405</t>
  </si>
  <si>
    <t>4480</t>
  </si>
  <si>
    <t>1082</t>
  </si>
  <si>
    <t>4147</t>
  </si>
  <si>
    <t>3905</t>
  </si>
  <si>
    <t>4704</t>
  </si>
  <si>
    <t>4071</t>
  </si>
  <si>
    <t>9012</t>
  </si>
  <si>
    <t>9115</t>
  </si>
  <si>
    <t>9086</t>
  </si>
  <si>
    <t>3212</t>
  </si>
  <si>
    <t>5007</t>
  </si>
  <si>
    <t>6462</t>
  </si>
  <si>
    <t>9061</t>
  </si>
  <si>
    <t>4064</t>
  </si>
  <si>
    <t>5566</t>
  </si>
  <si>
    <t>1265</t>
  </si>
  <si>
    <t>2545</t>
  </si>
  <si>
    <t>6864</t>
  </si>
  <si>
    <t>7102</t>
  </si>
  <si>
    <t>8250</t>
  </si>
  <si>
    <t>4265</t>
  </si>
  <si>
    <t>6565</t>
  </si>
  <si>
    <t>2589</t>
  </si>
  <si>
    <t>5665</t>
  </si>
  <si>
    <t>4011</t>
  </si>
  <si>
    <t>5663</t>
  </si>
  <si>
    <t>7771</t>
  </si>
  <si>
    <t>1121</t>
  </si>
  <si>
    <t>7250</t>
  </si>
  <si>
    <t>5106</t>
  </si>
  <si>
    <t>3007</t>
  </si>
  <si>
    <t>5561</t>
  </si>
  <si>
    <t>2051</t>
  </si>
  <si>
    <t>9007</t>
  </si>
  <si>
    <t>8402</t>
  </si>
  <si>
    <t>9905</t>
  </si>
  <si>
    <t>8300</t>
  </si>
  <si>
    <t>8053</t>
  </si>
  <si>
    <t>K105</t>
  </si>
  <si>
    <t>K940</t>
  </si>
  <si>
    <t>P505</t>
  </si>
  <si>
    <t>P220</t>
  </si>
  <si>
    <t>P191</t>
  </si>
  <si>
    <t>P304</t>
  </si>
  <si>
    <t>P100</t>
  </si>
  <si>
    <t>P688</t>
  </si>
  <si>
    <t>6802</t>
  </si>
  <si>
    <t>9095</t>
  </si>
  <si>
    <t>3442</t>
  </si>
  <si>
    <t>9017</t>
  </si>
  <si>
    <t>1098</t>
  </si>
  <si>
    <t>5003</t>
  </si>
  <si>
    <t>5776</t>
  </si>
  <si>
    <t>5103</t>
  </si>
  <si>
    <t>3000</t>
  </si>
  <si>
    <t>4001</t>
  </si>
  <si>
    <t>1038</t>
  </si>
  <si>
    <t>8594</t>
  </si>
  <si>
    <t>5627</t>
  </si>
  <si>
    <t>1206</t>
  </si>
  <si>
    <t>2509</t>
  </si>
  <si>
    <t>2505</t>
  </si>
  <si>
    <t>6962</t>
  </si>
  <si>
    <t>7500</t>
  </si>
  <si>
    <t>8430</t>
  </si>
  <si>
    <t>4060</t>
  </si>
  <si>
    <t>P900</t>
  </si>
  <si>
    <t>P563</t>
  </si>
  <si>
    <t>P441</t>
  </si>
  <si>
    <t>P600</t>
  </si>
  <si>
    <t>BLACK/</t>
  </si>
  <si>
    <t>INK/</t>
  </si>
  <si>
    <t>NAVY/</t>
  </si>
  <si>
    <t>MIDNIGHT/</t>
  </si>
  <si>
    <t>ROSE/</t>
  </si>
  <si>
    <t>WHITE/</t>
  </si>
  <si>
    <t>TAUPE/</t>
  </si>
  <si>
    <t>DUSTY BLUE/</t>
  </si>
  <si>
    <t>BALLET PINK/</t>
  </si>
  <si>
    <t>GESSO/</t>
  </si>
  <si>
    <t>SKY BLUE/</t>
  </si>
  <si>
    <t>GALAXY BLACK DENIM/</t>
  </si>
  <si>
    <t>BRIGHT RED/</t>
  </si>
  <si>
    <t>PURE WHITE/</t>
  </si>
  <si>
    <t>RED/</t>
  </si>
  <si>
    <t>WHITE WASH DENIM/</t>
  </si>
  <si>
    <t>SALT &amp; PEPPER BLUE DENIM/</t>
  </si>
  <si>
    <t>BLACK/BLUE/</t>
  </si>
  <si>
    <t>DARK BLUE/</t>
  </si>
  <si>
    <t>MARTINI PINK/</t>
  </si>
  <si>
    <t>MULTICOLOR/</t>
  </si>
  <si>
    <t>BLACK/OAT/</t>
  </si>
  <si>
    <t>NAVY/WHITE/</t>
  </si>
  <si>
    <t>NATURAL/</t>
  </si>
  <si>
    <t>MINERAL BLUE/</t>
  </si>
  <si>
    <t>CAMEL/</t>
  </si>
  <si>
    <t>BRIGHT GREEN/</t>
  </si>
  <si>
    <t>PALE GREEN/</t>
  </si>
  <si>
    <t>BLUE/WHITE/</t>
  </si>
  <si>
    <t>GREY MELANGE/</t>
  </si>
  <si>
    <t>BLACK/GREY/</t>
  </si>
  <si>
    <t>AQUA BLUE/</t>
  </si>
  <si>
    <t>PINK/</t>
  </si>
  <si>
    <t>BEIGE/</t>
  </si>
  <si>
    <t>CHARCOAL/</t>
  </si>
  <si>
    <t>BABY BLUE/</t>
  </si>
  <si>
    <t>MAUVE/</t>
  </si>
  <si>
    <t>FOG/</t>
  </si>
  <si>
    <t>BLACK-WHITE/</t>
  </si>
  <si>
    <t>BLACK/WHITE/</t>
  </si>
  <si>
    <t>ANGEL BLUE/</t>
  </si>
  <si>
    <t>LIPSTICK/</t>
  </si>
  <si>
    <t>BLACK DENIM WASH/</t>
  </si>
  <si>
    <t>BLUE DENIM/</t>
  </si>
  <si>
    <t>VINTAGE BLACK DENIM/</t>
  </si>
  <si>
    <t>WHITE/MULTI/</t>
  </si>
  <si>
    <t>SUNFLOWER/</t>
  </si>
  <si>
    <t>NATURALE/</t>
  </si>
  <si>
    <t>LIGHT GREY MELANGE/</t>
  </si>
  <si>
    <t>WINE/BEIGE/</t>
  </si>
  <si>
    <t>PALE PINK/</t>
  </si>
  <si>
    <t>VINTAGE BLACK/</t>
  </si>
  <si>
    <t>LEMONADE/</t>
  </si>
  <si>
    <t>CREAM/</t>
  </si>
  <si>
    <t>APRICOT SUNSET/</t>
  </si>
  <si>
    <t>LAVENDER/</t>
  </si>
  <si>
    <t>FLUO GREEN/</t>
  </si>
  <si>
    <t>ROSE MULTI/</t>
  </si>
  <si>
    <t>YELLOW/</t>
  </si>
  <si>
    <t>BLACK GALAXY WASH DENIM/</t>
  </si>
  <si>
    <t>IVORY 2/</t>
  </si>
  <si>
    <t>RUST/</t>
  </si>
  <si>
    <t>VINTAGE BLUE/</t>
  </si>
  <si>
    <t>PEARL GREY/</t>
  </si>
  <si>
    <t>GREY/</t>
  </si>
  <si>
    <t>MULTICOLOUR WHITE/</t>
  </si>
  <si>
    <t>PALE MINT/</t>
  </si>
  <si>
    <t>PALE KHAKI/</t>
  </si>
  <si>
    <t>LIGHT SAND/</t>
  </si>
  <si>
    <t>OAT/</t>
  </si>
  <si>
    <t>BUBBLE GUM/</t>
  </si>
  <si>
    <t>BAMBOO/</t>
  </si>
  <si>
    <t>CLAY/</t>
  </si>
  <si>
    <t>DUSTY ROSE/</t>
  </si>
  <si>
    <t>MAPLE/</t>
  </si>
  <si>
    <t>CERULEAN BLUE/</t>
  </si>
  <si>
    <t>LODEN/</t>
  </si>
  <si>
    <t>AMETHYSTE/</t>
  </si>
  <si>
    <t>NATURAL MELANGE/</t>
  </si>
  <si>
    <t>DARK GREEN/</t>
  </si>
  <si>
    <t>ROYAL BLUE/</t>
  </si>
  <si>
    <t>MULTICOLOR BLUE/</t>
  </si>
  <si>
    <t>LAVA RED/</t>
  </si>
  <si>
    <t>PINK BLACK/</t>
  </si>
  <si>
    <t>BUBBLEGUM/</t>
  </si>
  <si>
    <t>HIBISCUS/</t>
  </si>
  <si>
    <t>MULTI FLUO YELLOW/</t>
  </si>
  <si>
    <t>SALMON DEGRADE/</t>
  </si>
  <si>
    <t>MULTICOLOR BLACK/</t>
  </si>
  <si>
    <t>MULTICOLOR PINK/</t>
  </si>
  <si>
    <t>OFF WHITE/</t>
  </si>
  <si>
    <t>HONEY SUCKLE/</t>
  </si>
  <si>
    <t>MULTICOLOR BROWN/</t>
  </si>
  <si>
    <t>LIPSTICK RED/</t>
  </si>
  <si>
    <t>CINNAMON/WHITE/</t>
  </si>
  <si>
    <t>AUBERGINE/</t>
  </si>
  <si>
    <t>LIME/</t>
  </si>
  <si>
    <t>CARAMEL/</t>
  </si>
  <si>
    <t>BUTTER/</t>
  </si>
  <si>
    <t>SLATE GREY/</t>
  </si>
  <si>
    <t>LIGHT CAMEL/</t>
  </si>
  <si>
    <t>JEWEL BLUE/</t>
  </si>
  <si>
    <t>RAFFIA/</t>
  </si>
  <si>
    <t>COCOA/GOLD/</t>
  </si>
  <si>
    <t>BUTTERMILK/</t>
  </si>
  <si>
    <t>FLUO MINT/</t>
  </si>
  <si>
    <t>SAND/</t>
  </si>
  <si>
    <t>CITRUS/</t>
  </si>
  <si>
    <t>AMBER ROSE/</t>
  </si>
  <si>
    <t>CINNAMON/</t>
  </si>
  <si>
    <t>TOBACCO/</t>
  </si>
  <si>
    <t>CORNFLOWER/</t>
  </si>
  <si>
    <t>NEW CAMEL/</t>
  </si>
  <si>
    <t>BRIGHT PURPLE/</t>
  </si>
  <si>
    <t>TANGO RED/</t>
  </si>
  <si>
    <t>SAPPHIRE BLUE/</t>
  </si>
  <si>
    <t>FAWN/</t>
  </si>
  <si>
    <t>EVERGREEN/</t>
  </si>
  <si>
    <t>SCARLET RED/</t>
  </si>
  <si>
    <t>RASPBERRY/</t>
  </si>
  <si>
    <t>AQUAMARINE/</t>
  </si>
  <si>
    <t>BUTTER CREAM/</t>
  </si>
  <si>
    <t>GINGER/</t>
  </si>
  <si>
    <t>BLEACHED SHADOW SPOTS/</t>
  </si>
  <si>
    <t>MARBLE PEACH/</t>
  </si>
  <si>
    <t>CRINKLE BLUE/</t>
  </si>
  <si>
    <t>PRINTED BLUE/</t>
  </si>
  <si>
    <t>MID BLUE/</t>
  </si>
  <si>
    <t>MEDIUM BLUE/</t>
  </si>
  <si>
    <t>VINTAGE MID BLUE/</t>
  </si>
  <si>
    <t>VINTAGE DARK/</t>
  </si>
  <si>
    <t>WASHED BLACK/</t>
  </si>
  <si>
    <t>DOUBLE BLUE TONE/</t>
  </si>
  <si>
    <t>AQUANMARINE TIE DYE DENIM/</t>
  </si>
  <si>
    <t>LIGHT BLUE/</t>
  </si>
  <si>
    <t>BLUE VINTAGE DENIM/</t>
  </si>
  <si>
    <t>MAGNOLIA/</t>
  </si>
  <si>
    <t>OPTICAL WHITE/</t>
  </si>
  <si>
    <t>WHITE/ BLUE/</t>
  </si>
  <si>
    <t>LIGHT PISTACHIO/</t>
  </si>
  <si>
    <t>PINK DEGRADE/</t>
  </si>
  <si>
    <t>RED/OFF WHITE/</t>
  </si>
  <si>
    <t>WHITE/BLACK/</t>
  </si>
  <si>
    <t>MIDNIGHT BLUE/</t>
  </si>
  <si>
    <t>PEACH/</t>
  </si>
  <si>
    <t>GREY/GOLD/</t>
  </si>
  <si>
    <t>BISCUIT/</t>
  </si>
  <si>
    <t>NUDE/</t>
  </si>
  <si>
    <t>MARIGOLD/</t>
  </si>
  <si>
    <t>GOLD/</t>
  </si>
  <si>
    <t>BRIGHT AZURE/</t>
  </si>
  <si>
    <t>VERMILLION/</t>
  </si>
  <si>
    <t>CORD/</t>
  </si>
  <si>
    <t>GLOW PINK/</t>
  </si>
  <si>
    <t>BRIGHT BLUE/</t>
  </si>
  <si>
    <t>FUXIA RED/</t>
  </si>
  <si>
    <t>DARK CAMEL/</t>
  </si>
  <si>
    <t>PEWTER/</t>
  </si>
  <si>
    <t>BANANA/</t>
  </si>
  <si>
    <t>DEEP PURPLE/</t>
  </si>
  <si>
    <t>FOREST GREEN/</t>
  </si>
  <si>
    <t>CAMELIA/</t>
  </si>
  <si>
    <t>TORTOISE SHELL/</t>
  </si>
  <si>
    <t>CUSTARD/</t>
  </si>
  <si>
    <t>CRYSTAL/</t>
  </si>
  <si>
    <t>LIGHT GOLD/</t>
  </si>
  <si>
    <t>Pink/</t>
  </si>
  <si>
    <t>Leopard/</t>
  </si>
  <si>
    <t>Black &amp; Cream/</t>
  </si>
  <si>
    <t>Spearmint/</t>
  </si>
  <si>
    <t>Shiny Coral Solid Strawberry/</t>
  </si>
  <si>
    <t>BLUSH/</t>
  </si>
  <si>
    <t>WHITE/ PALE BLUE/</t>
  </si>
  <si>
    <t>MINT/</t>
  </si>
  <si>
    <t>9017 WHITE/ORANGE/</t>
  </si>
  <si>
    <t>BLACK/IVORY/</t>
  </si>
  <si>
    <t>VIOLET/</t>
  </si>
  <si>
    <t>PINK/RED/</t>
  </si>
  <si>
    <t>PURPLE/</t>
  </si>
  <si>
    <t>GREEN/</t>
  </si>
  <si>
    <t>BLUE/</t>
  </si>
  <si>
    <t>BLACK/YELLOW/</t>
  </si>
  <si>
    <t>ALMOND/NATURAL/</t>
  </si>
  <si>
    <t>SOFT PINK/</t>
  </si>
  <si>
    <t>GREY MULTI/</t>
  </si>
  <si>
    <t>SEPIA/</t>
  </si>
  <si>
    <t>RED/PINK/</t>
  </si>
  <si>
    <t>ORANGE/</t>
  </si>
  <si>
    <t>TRUE BLUE/</t>
  </si>
  <si>
    <t>Black/</t>
  </si>
  <si>
    <t>White/</t>
  </si>
  <si>
    <t>Peach/</t>
  </si>
  <si>
    <t>Navy/</t>
  </si>
  <si>
    <t>Red/</t>
  </si>
  <si>
    <t>LEGGING DONNA / HEATHER LEGGINGS</t>
  </si>
  <si>
    <t>MAGLIA DONNA / CREW NECK JUMPER</t>
  </si>
  <si>
    <t>PANTALONE DONNA / ANNA TROUSERS</t>
  </si>
  <si>
    <t>TOP DONNA / TOP</t>
  </si>
  <si>
    <t>PANTALONE DONNA / RIBBED JOGGER PANT</t>
  </si>
  <si>
    <t>PANTALONE DONNA / CADY JOGGER</t>
  </si>
  <si>
    <t>PANTALONE DONNA / TROUSERS</t>
  </si>
  <si>
    <t>GIUBBOTTO DONNA / INGRID JACKET</t>
  </si>
  <si>
    <t>MAGLIA DONNA / TURTLE NECK JUMPER</t>
  </si>
  <si>
    <t>PANTALONE DONNA / THE SKINNY BOYFRIEND O</t>
  </si>
  <si>
    <t>PANTALONE DONNA / TROUSERS ECO DARK STON</t>
  </si>
  <si>
    <t>PANTALONE DONNA / ECO ORG LOGO BELT SKIN</t>
  </si>
  <si>
    <t>T-SHIRT DONNA / LUNAR NEW YEAR TSHIRT</t>
  </si>
  <si>
    <t>T-SHIRT DONNA / REWILD FRUIT PRINT TSHIR</t>
  </si>
  <si>
    <t>CAMICIA DONNA / ESTELLE SHIRT</t>
  </si>
  <si>
    <t>GIACCA UOMO / JACKET</t>
  </si>
  <si>
    <t>TOP DONNA / SUTTON TOP</t>
  </si>
  <si>
    <t>PANTALONE DONNA / EDEN TROUSERS</t>
  </si>
  <si>
    <t>PANTALONE DONNA / TINA TROUSERS</t>
  </si>
  <si>
    <t>PANTALONE DONNA / TROUSERS DENIM SHARED</t>
  </si>
  <si>
    <t>PANTALONE DONNA / MID RISE CROP ECO ORG</t>
  </si>
  <si>
    <t>TOP DONNA / SHORT SLEEVED TOP</t>
  </si>
  <si>
    <t>MAGLIA UOMO / CREW NECK JUMPER UNIFORM U</t>
  </si>
  <si>
    <t>KEYHOLDER PORTACHIAVE DONNA / OTHER W/SN KEYCHAIN ALL IS LO</t>
  </si>
  <si>
    <t>T-SHIRT UOMO / TSHIRT EMBROIDERED UNIFOR</t>
  </si>
  <si>
    <t>PANTALONE UOMO / TROUSERS UNIFORM</t>
  </si>
  <si>
    <t>T-SHIRT DONNA / DAY TRIPPER PRINT T SHIR</t>
  </si>
  <si>
    <t>T-SHIRT DONNA / NATURE IS FEMALE PRINT T</t>
  </si>
  <si>
    <t>T-SHIRT DONNA / STELLA 2001 TSHIRT JERSE</t>
  </si>
  <si>
    <t>FELPA DONNA / LUNAR NEW YEAR JERSEY HOOD</t>
  </si>
  <si>
    <t>PANTALONE DONNA / TROUSERS ORGANIC D</t>
  </si>
  <si>
    <t>PANTALONE DONNA / CARLIE TROUSERS</t>
  </si>
  <si>
    <t>FELPA DONNA / STELLA 2001 PRINT JERSEY H</t>
  </si>
  <si>
    <t>CAMICIA DONNA / DISTY FLORAL PRINT SHIRT</t>
  </si>
  <si>
    <t>CAMICIA DONNA / COLLARLESS SHIRT</t>
  </si>
  <si>
    <t>CAMICIA DONNA / SHIRT</t>
  </si>
  <si>
    <t>GIACCA DONNA / JACKET</t>
  </si>
  <si>
    <t>PANTALONE UNISEX / HAILEY TROUSERS</t>
  </si>
  <si>
    <t>CAPPOTTO DONNA / BILPIN COAT</t>
  </si>
  <si>
    <t>PANTALONE UOMO / ORGANIC COTTON TROUSERS</t>
  </si>
  <si>
    <t>MAGLIA UNISEX / DONT WASTE ANOTHER DAY C</t>
  </si>
  <si>
    <t>MAGLIA UNISEX / SHEEP CAN NEVER SLEEP EM</t>
  </si>
  <si>
    <t>CAMICIA DONNA / HILL SHIRT</t>
  </si>
  <si>
    <t>PANTALONE DONNA / PLEATED CARROT PANT</t>
  </si>
  <si>
    <t>PANTALONE DONNA / CROPPED PLEATED TROUSE</t>
  </si>
  <si>
    <t>PANTALONE DONNA / ICONIC FLANNEL CROPPED</t>
  </si>
  <si>
    <t>PANTALONE DONNA / ICONIC CROPPED PLEATED</t>
  </si>
  <si>
    <t>PANTALONE DONNA / DAWSON TROUSERS</t>
  </si>
  <si>
    <t>MAGLIA DONNA / STRONG COLOUR BLOCK JUMPE</t>
  </si>
  <si>
    <t>MAGLIA DONNA / SLASHED JUMPER</t>
  </si>
  <si>
    <t>ABITO DONNA / DELIA DRESS</t>
  </si>
  <si>
    <t>TUTA INTERA DONNA / ECO ORG LIGHT S&amp;P AL</t>
  </si>
  <si>
    <t>TOP DONNA / EMMALEE TOP</t>
  </si>
  <si>
    <t>PANTALONE UOMO / TROUSERS INDIGO WASH DE</t>
  </si>
  <si>
    <t>BERMUDA DONNA / ORG VINTAGE LOGO TAPE SH</t>
  </si>
  <si>
    <t>TUTA INTERA DONNA / TUTA</t>
  </si>
  <si>
    <t>MAGLIA DONNA / TEXTURE MIX JUMPER</t>
  </si>
  <si>
    <t>GONNA DONNA / SKIRT</t>
  </si>
  <si>
    <t>PANTALONE DONNA / STRAIGHT LEG TROUSERS</t>
  </si>
  <si>
    <t>ABITO DONNA / SOPHIE DRESS</t>
  </si>
  <si>
    <t>GONNA DONNA / SKIRT ECO ORGANIC VINTAGE</t>
  </si>
  <si>
    <t>CAPPOTTO DONNA / COAT</t>
  </si>
  <si>
    <t>CAPPOTTO DONNA / NYLA COAT</t>
  </si>
  <si>
    <t>PANTALONE UNISEX / TROUSERS</t>
  </si>
  <si>
    <t>T-SHIRT UNISEX / TOM GRAPHIC LOGO RESTOR</t>
  </si>
  <si>
    <t>FELPA UNISEX / DISNEY FANTASIA WASHED PR</t>
  </si>
  <si>
    <t>FELPA UNISEX / TWINS II PRINTED HOODIE</t>
  </si>
  <si>
    <t>FELPA UNISEX / MYFAWNWY PRINT HOODIE</t>
  </si>
  <si>
    <t>FELPA UNISEX / BUNNY GIRL EMBROIDERED SW</t>
  </si>
  <si>
    <t>FELPA DONNA / SWEATSHIRT BANANA PRINT HO</t>
  </si>
  <si>
    <t>FELPA UNISEX / 23 OLD BOND STREET SWEATS</t>
  </si>
  <si>
    <t>FELPA UNISEX / ED CURTIS OPTICAL PRINT S</t>
  </si>
  <si>
    <t>T-SHIRT UNISEX / TWINS II PRINTED TSHIRT</t>
  </si>
  <si>
    <t>T-SHIRT UNISEX / NO WAR PRINTED TSHIRT</t>
  </si>
  <si>
    <t>T-SHIRT DONNA / TSHIRT SUITABLE FOR VEGE</t>
  </si>
  <si>
    <t>T-SHIRT UNISEX / JERSEY TSHIRT UNISEX PO</t>
  </si>
  <si>
    <t>T-SHIRT UNISEX / JERSEY TSHIRT UNISEX BA</t>
  </si>
  <si>
    <t>T-SHIRT UNISEX / MYFAWNWY PRINT TSHIRT</t>
  </si>
  <si>
    <t>SCIARPA UNISEX / S/ACCESSORIES HERRINGBONE SCARF</t>
  </si>
  <si>
    <t>PANTALONE UOMO / PIET TROUSERS</t>
  </si>
  <si>
    <t>CAMICIA DONNA / SPRING HILL SHIRT</t>
  </si>
  <si>
    <t>T-SHIRT DONNA / CERAMIC TIGER PRINT TSHI</t>
  </si>
  <si>
    <t>TUTA INTERA DONNA / INSIDEOUT BLACK GALA</t>
  </si>
  <si>
    <t>MAGLIA DONNA / FESTIVE SMILE KNIT JUMPER</t>
  </si>
  <si>
    <t>MAGLIA DONNA / KIND INTARSIA JUMPER</t>
  </si>
  <si>
    <t>PANTALONE DONNA / SOFT SHAPE TROUSERS KN</t>
  </si>
  <si>
    <t>MAGLIA DONNA / RELAXED CASHMERE WARDROBE</t>
  </si>
  <si>
    <t>CAMICIA DONNA / PALE BLUE LASER DENIM  S</t>
  </si>
  <si>
    <t>CAMICIA DONNA / PEARL GREY LASER LOGO  D</t>
  </si>
  <si>
    <t>MASCHERA NOTTE / NIGHT FACE MASK UNISEX</t>
  </si>
  <si>
    <t>MASCHERA NOTTE / NIGHT FACE MASK UNISEX STELLA 2001 FACE MASK</t>
  </si>
  <si>
    <t>PANTALONE DONNA / DAISY TROUSERS</t>
  </si>
  <si>
    <t>PANTALONE DONNA / "SHEEPS CAN NEVER SLEE</t>
  </si>
  <si>
    <t>PANTALONE UNISEX / PIET TROUSERS</t>
  </si>
  <si>
    <t>BERMUDA UNISEX / 23 OLD BOND STREET SHOR</t>
  </si>
  <si>
    <t>BERMUDA UNISEX / SHORTS DENIM SHARED</t>
  </si>
  <si>
    <t>PANTALONE UNISEX / GREY TROUSERS</t>
  </si>
  <si>
    <t>BERMUDA UNISEX / LANE SHORTS</t>
  </si>
  <si>
    <t>BANDANA UNISEX / BANDANA UNISEX</t>
  </si>
  <si>
    <t>ABITO DONNA / DANIELA DRESS WITH LACE PA</t>
  </si>
  <si>
    <t>PANTALONE DONNA / JUNE TROUSERS</t>
  </si>
  <si>
    <t>MAGLIA DONNA / COMPACT CASUAL CREWNECK J</t>
  </si>
  <si>
    <t>PANTALONE DONNA / ALTERMAT TROUSERS</t>
  </si>
  <si>
    <t>PANTALONE DONNA / SCUBA LOGO PRINT TROUS</t>
  </si>
  <si>
    <t>LEGGING DONNA / SCUBA AQUAFLEX LOGO PRIN</t>
  </si>
  <si>
    <t>GONNA DONNA / ALTERMAT SKIRT</t>
  </si>
  <si>
    <t>ABITO DONNA / DRESS</t>
  </si>
  <si>
    <t>LEGGING DONNA / SPORTY LOGO LEGGINGS</t>
  </si>
  <si>
    <t>ABITO DONNA / CORDELIA DRESS</t>
  </si>
  <si>
    <t>GONNA DONNA / VINTAGE WASH SKIRT 306RTW</t>
  </si>
  <si>
    <t>SCIARPA DONNA / W/KNITWEAR SCARF SOFT VOLUME SCARF</t>
  </si>
  <si>
    <t>CAPPELLO DONNA / W/KNITWEAR HAT SOFT VOLUME HAT</t>
  </si>
  <si>
    <t>CAPPOTTO UNISEX / ADAN COAT</t>
  </si>
  <si>
    <t>PIUMINO UNISEX / ALEX COAT</t>
  </si>
  <si>
    <t>ABITO UNISEX / MYFAWNWY PRINT DRESS</t>
  </si>
  <si>
    <t>FELPA DONNA / STELLA BY STELLA AHAB EMBE</t>
  </si>
  <si>
    <t>FELPA DONNA / THE BIRD CREST JERSEY SWEA</t>
  </si>
  <si>
    <t>PANTALONE UNISEX / STELLA MCCARTNEY LOGO</t>
  </si>
  <si>
    <t>PANTALONE UNISEX / TROUSERS BLACK WASH D</t>
  </si>
  <si>
    <t>PANTALONE UNISEX / OPTICAL LASER BLUE SH</t>
  </si>
  <si>
    <t>CAMICIA UNISEX / BLACK WASH SHARED DENIM</t>
  </si>
  <si>
    <t>CAMICIA DONNA / OPTICAL LASER BLUE WASH</t>
  </si>
  <si>
    <t>BERMUDA UNISEX / TIMOTHY LOGO</t>
  </si>
  <si>
    <t>PANTALONE UNISEX / ED CURTIS OPTICAL PRI</t>
  </si>
  <si>
    <t>MAGLIA UNISEX / TOM GRAPHIC LOGO CIRCLE</t>
  </si>
  <si>
    <t>PANTALONE DONNA / TOM GRAPHIC LOGO CIRCL</t>
  </si>
  <si>
    <t>MAGLIA UNISEX / TOM GRAPHIC WORDS KNIT J</t>
  </si>
  <si>
    <t>MAGLIA UNISEX / ED CURTIS LOGO JACQUARD</t>
  </si>
  <si>
    <t>GIUBBOTTO UNISEX / AIDEN NYLON JACKET</t>
  </si>
  <si>
    <t>MAGLIA UNISEX / COMPACT LOGO TAPE KNIT J</t>
  </si>
  <si>
    <t>MAGLIA UNISEX / MYFAWNWY STARFACE JACQUA</t>
  </si>
  <si>
    <t>MAGLIA UNISEX / ED CURTIS PATCHWORK KNIT</t>
  </si>
  <si>
    <t>CARDIGAN UNISEX / ED CURTIS PATCHWORK KN</t>
  </si>
  <si>
    <t>MAGLIA DONNA / GAME ON JUMPER</t>
  </si>
  <si>
    <t>CAPPELLO UNISEX / BALACLAVA KNIT UNISEX</t>
  </si>
  <si>
    <t>GUANTI UNISEX / GLOVES KNIT UNISEX</t>
  </si>
  <si>
    <t>PANTALONE UNISEX / TEO TROUSERS</t>
  </si>
  <si>
    <t>PANTALONE UNISEX / TATE TAILORED</t>
  </si>
  <si>
    <t>TOP DONNA / ROCK ROYALITY ONE SHOULDER T</t>
  </si>
  <si>
    <t>TOP DONNA / REFIBRA RIB LONG SLEEVE TOP</t>
  </si>
  <si>
    <t>PANTALONE DONNA / W/KNITWEAR TROUSERS SOFT TONAL MIX TROUSERS</t>
  </si>
  <si>
    <t>ABITO DONNA / DRESS WITH REFLECTIVE GRID</t>
  </si>
  <si>
    <t>MAGLIA DONNA / STRONG SILHOUETTE JUMPER</t>
  </si>
  <si>
    <t>PANTALONE DONNA / LUNAR NEW YEAR JERSEY</t>
  </si>
  <si>
    <t>FELPA DONNA / LUNAR NEW YEAR JERSEY SWEA</t>
  </si>
  <si>
    <t>GONNA DONNA / SKIRT FLOWER PRINT CDC</t>
  </si>
  <si>
    <t>ABITO DONNA / DRESS FUNGI FOREST SE/CO O</t>
  </si>
  <si>
    <t>BERMUDA UNISEX / PRINTED SILK TWILL FANT</t>
  </si>
  <si>
    <t>GIUBBOTTO UNISEX / PRINTED SILK TWILL FA</t>
  </si>
  <si>
    <t>ABITO UNISEX / PRINTED SILK TWILL FANTAS</t>
  </si>
  <si>
    <t>PANTALONE UNISEX / PRINTED SILK TWILL FA</t>
  </si>
  <si>
    <t>TUTA FELPA DONNA / REWILD FLORA PRINT AL</t>
  </si>
  <si>
    <t>TUTA FELPA DONNA / CHAIN JACQUARD ALL IN</t>
  </si>
  <si>
    <t>TUTA FELPA DONNA / TIE ALL IN ONE</t>
  </si>
  <si>
    <t>TUTA FELPA DONNA / CORSET ALL IN ONE</t>
  </si>
  <si>
    <t>TUTA FELPA DONNA / ALL IN ONE</t>
  </si>
  <si>
    <t>TUTA FELPA DONNA / ALTERMAT ALL IN ONE</t>
  </si>
  <si>
    <t>TUTA FELPA DONNA / TUXEDO JUMPSUIT</t>
  </si>
  <si>
    <t>CAMICIA UNISEX / SILK TWILL MOUNT OLYMPU</t>
  </si>
  <si>
    <t>CAMICIA DONNA / PLASTRON SHIRT</t>
  </si>
  <si>
    <t>CAMICIA DONNA / SLIM SHIRT</t>
  </si>
  <si>
    <t>CAMICIA DONNA / BIRD CREST EMBROIDERED S</t>
  </si>
  <si>
    <t>CAMICIA DONNA / "TWINS I" PRINTED SILK T</t>
  </si>
  <si>
    <t>CAMICIA DONNA / OVERSIZED SHIRT</t>
  </si>
  <si>
    <t>CAMICIA DONNA / FOREST FLOOR FLOWER PRIN</t>
  </si>
  <si>
    <t>CAMICIA DONNA / FLOWER PRINT CROPPED SHI</t>
  </si>
  <si>
    <t>CAMICIA DONNA / ICONIC SHIRT</t>
  </si>
  <si>
    <t>CAMICIA DONNA / PEARL PRINT OVERSIZED SH</t>
  </si>
  <si>
    <t>CAMICIA DONNA / PYTHON PRINT SHIRT</t>
  </si>
  <si>
    <t>CAMICIA DONNA / ASYMMETRIC SEAM DETAILED</t>
  </si>
  <si>
    <t>CAMICIA DONNA / SCARF SHIRT</t>
  </si>
  <si>
    <t>CAMICIA DONNA / WHITE COLLARED SHIRT</t>
  </si>
  <si>
    <t>CAMICIA DONNA / PHOTOGRAPHIC PRINT POPLI</t>
  </si>
  <si>
    <t>CAMICIA DONNA / CRYSTAL PIXEL HORSE SHIR</t>
  </si>
  <si>
    <t>GONNA DONNA / FALABELLA CHAIN SKIRT</t>
  </si>
  <si>
    <t>GONNA DONNA / BRODERIE ANGLAISE ALTERMAT</t>
  </si>
  <si>
    <t>GONNA DONNA / FALABELLA SKIRT</t>
  </si>
  <si>
    <t>GONNA DONNA / CHAIN JACQUARD SKIRT</t>
  </si>
  <si>
    <t>GONNA DONNA / ASYMETRIC SKIRT</t>
  </si>
  <si>
    <t>GONNA DONNA / UTILITARIAN MINI SKIRT</t>
  </si>
  <si>
    <t>GONNA DONNA / LONG SKIRT</t>
  </si>
  <si>
    <t>GONNA DONNA / ALTERMAT ASYMETRIC SKIRT</t>
  </si>
  <si>
    <t>GONNA DONNA / SKIRT MOULINE' TAILORING</t>
  </si>
  <si>
    <t>GONNA DONNA / SKIRT LIGHT ENVERSE SATIN</t>
  </si>
  <si>
    <t>GONNA DONNA / MAXI STRAIGHT SKIRT</t>
  </si>
  <si>
    <t>GONNA DONNA / MIDI SLIT SKIRT</t>
  </si>
  <si>
    <t>GONNA DONNA / MIDI ALTERMAT SKIRT</t>
  </si>
  <si>
    <t>PANTALONE DONNA / TROUSERS COMPACT COTTO</t>
  </si>
  <si>
    <t>PANTALONE DONNA / ELASTIC CROPPED PANT</t>
  </si>
  <si>
    <t>PANTALONE DONNA / TROUSERS WOOL FLANNEL</t>
  </si>
  <si>
    <t>PANTALONE DONNA / TROUSERS TWILL TAILORI</t>
  </si>
  <si>
    <t>PANTALONE DONNA / WORKWEAR CROPPED PANT</t>
  </si>
  <si>
    <t>PANTALONE DONNA / STRAIGHT PANT</t>
  </si>
  <si>
    <t>BERMUDA DONNA / SHORT</t>
  </si>
  <si>
    <t>PANTALONE DONNA / PLEATED PANT</t>
  </si>
  <si>
    <t>PANTALONE DONNA / BRODERIE ANGLAISE TROU</t>
  </si>
  <si>
    <t>SHORT DONNA / ALTERMAT SHORT</t>
  </si>
  <si>
    <t>PANTALONE DONNA / CARGO PANT</t>
  </si>
  <si>
    <t>PANTALONE DONNA / STARS SLIM PANT</t>
  </si>
  <si>
    <t>PANTALONE DONNA / LOW WAIST SLIM PANT</t>
  </si>
  <si>
    <t>PANTALONE DONNA / TROUSERS MOULINE' TAIL</t>
  </si>
  <si>
    <t>BERMUDA DONNA / LOOSE SHORT</t>
  </si>
  <si>
    <t>PANTALONE DONNA / FLOWER PRINT TROUSERS</t>
  </si>
  <si>
    <t>PANTALONE DONNA / PLEATED PANT WITH BELT</t>
  </si>
  <si>
    <t>PANTALONE DONNA / TROUSERS JODHPUR</t>
  </si>
  <si>
    <t>PANTALONE DONNA / ZIP DETAILED SLIM TROU</t>
  </si>
  <si>
    <t>PANTALONE DONNA / TAILORED STRAIGHT CARG</t>
  </si>
  <si>
    <t>PANTALONE DONNA / CARGO ALTERMAT TROUSER</t>
  </si>
  <si>
    <t>PANTALONE DONNA / CORDS SLIM TROUSERS</t>
  </si>
  <si>
    <t>PANTALONE DONNA / PLEATED TROUSERS</t>
  </si>
  <si>
    <t>GIUBBOTTO DONNA / ALTERMAT JACKET</t>
  </si>
  <si>
    <t>GIACCA DONNA / JACKET TWILL TAILORING</t>
  </si>
  <si>
    <t>GIACCA DONNA / ONE BUTTON BOYFRIEND BLAZ</t>
  </si>
  <si>
    <t>GIACCA DONNA / JACKET TIGER JACQUARD TAI</t>
  </si>
  <si>
    <t>GIACCA DONNA / JACKET WOOL FLANNEL</t>
  </si>
  <si>
    <t>GIACCA DONNA / TUXEDO JACKET</t>
  </si>
  <si>
    <t>GIACCA DONNA / DOUBLE BREASTED JACKET</t>
  </si>
  <si>
    <t>GIACCA DONNA / OVERSIZED DOUBLE BREASTED</t>
  </si>
  <si>
    <t>GIACCA DONNA / OVERSIZED DOUBLE BREASTEC</t>
  </si>
  <si>
    <t>GIACCA DONNA / CORSET JACKET</t>
  </si>
  <si>
    <t>GIUBBOTTO DONNA / ZIPPED JACKET</t>
  </si>
  <si>
    <t>GIACCA DONNA / ONE BUTTON BLAZER</t>
  </si>
  <si>
    <t>GIACCA DONNA / ALTERMAT OVERSIZED JACKET</t>
  </si>
  <si>
    <t>GIACCA DONNA / ICONIC/FITTED JACKET</t>
  </si>
  <si>
    <t>GIACCA DONNA / SLIM BOYFRIEND JACKET</t>
  </si>
  <si>
    <t>GIACCA DONNA / FLANNEL SLIM BOYFRIEND JA</t>
  </si>
  <si>
    <t>GIACCA DONNA / CROPPED OVERSIZED JACKET</t>
  </si>
  <si>
    <t>GIACCA DONNA / OVERSIZED JACKET</t>
  </si>
  <si>
    <t>GIACCA DONNA / OVERSIZED BLAZER</t>
  </si>
  <si>
    <t>GIACCA DONNA / MOULDED DOUBLE BREASTED J</t>
  </si>
  <si>
    <t>CAPPOTTO DONNA / MOULDED JACKET</t>
  </si>
  <si>
    <t>CAPPOTTO DONNA / JACKET BALATON BACCI</t>
  </si>
  <si>
    <t>GIACCA DONNA / SLIM JACKET</t>
  </si>
  <si>
    <t>GIUBBOTTO DONNA / POCKET DETAILED JACKET</t>
  </si>
  <si>
    <t>GIACCA DONNA / MOULDED JACKET</t>
  </si>
  <si>
    <t>CAPPOTTO DONNA / COAT GLITCH HERRINGBONE</t>
  </si>
  <si>
    <t>CAPPOTTO DONNA / COAT STRUCTURED COATING</t>
  </si>
  <si>
    <t>CAPPOTTO DONNA / STRUCTURED COAT</t>
  </si>
  <si>
    <t>CAPPOTTO DONNA / DONEGAL SHORT COAT</t>
  </si>
  <si>
    <t>CAPPOTTO DONNA / PEACOAT</t>
  </si>
  <si>
    <t>CAPPOTTO DONNA / MAXI OVERCOAT</t>
  </si>
  <si>
    <t>CAPPOTTO DONNA / CORSET DETAILED COAT</t>
  </si>
  <si>
    <t>CAPPOTTO DONNA / MAXI SLIM COAT</t>
  </si>
  <si>
    <t>CAPPOTTO DONNA / MOULDED OUTERWEAR</t>
  </si>
  <si>
    <t>CAPPOTTO DONNA / TRENCH COAT</t>
  </si>
  <si>
    <t>GIUBBOTTO DONNA / PARKA</t>
  </si>
  <si>
    <t>IMPERMEABILE DONNA / ICONIC TRENCH</t>
  </si>
  <si>
    <t>IMPERMEABILE DONNA / TRENCH LIGHT  QUILT</t>
  </si>
  <si>
    <t>GIUBBOTTO DONNA / BOMBER ALTERMAT JACKET</t>
  </si>
  <si>
    <t>GIUBBOTTO DONNA / GIUBBOTTO TECHNICAL OU</t>
  </si>
  <si>
    <t>CAPPOTTO DONNA / RAMADAN CAPE COMPACT CR</t>
  </si>
  <si>
    <t>PONY SHORT JACKET</t>
  </si>
  <si>
    <t>GIUBBOTTO DONNA / CROPPED ALTERMAT JACKE</t>
  </si>
  <si>
    <t>GILET DONNA / GILET CANVAS TAILORING</t>
  </si>
  <si>
    <t>GILET/GIUBBOTTO SM DONNA / CROPPED VEST</t>
  </si>
  <si>
    <t>GILET/GIUBBOTTO SM DONNA / CORDS SLEEVEL</t>
  </si>
  <si>
    <t>ABITO DONNA / LIGHT ALTERMAT DRESS</t>
  </si>
  <si>
    <t>ABITO DONNA / DRESS CHEETAH PRINT SILK C</t>
  </si>
  <si>
    <t>ABITO DONNA / WOODGRAIN LUREX DRESS</t>
  </si>
  <si>
    <t>ABITO DONNA / FOREST FLOOR FLOWER PRINT</t>
  </si>
  <si>
    <t>ABITO DONNA / MAXI SLIP DRESS</t>
  </si>
  <si>
    <t>ABITO DONNA / HALTERNECK LACE DRESS</t>
  </si>
  <si>
    <t>ABITO DONNA / CHAIN JACQUARD DRESS</t>
  </si>
  <si>
    <t>ABITO DONNA / DIAMOND COIL DRESS</t>
  </si>
  <si>
    <t>ABITO DONNA / FALABELLA DRESS</t>
  </si>
  <si>
    <t>ABITO DONNA / BRODERIE ANGLAISE ALTERMAT</t>
  </si>
  <si>
    <t>ABITO DONNA / ALTERNECK DRESS</t>
  </si>
  <si>
    <t>ABITO DONNA / LONG TIE DRESS</t>
  </si>
  <si>
    <t>ABITO DONNA / ICONIC DRESS</t>
  </si>
  <si>
    <t>ABITO DONNA / ALTERMAT DRESS</t>
  </si>
  <si>
    <t>ABITO DONNA / FLOWER PRINT DRESS</t>
  </si>
  <si>
    <t>ABITO DONNA / PHYTON PRINT DRESS</t>
  </si>
  <si>
    <t>ABITO DONNA / LACE DRESS</t>
  </si>
  <si>
    <t>ABITO DONNA / GOWN</t>
  </si>
  <si>
    <t>ABITO DONNA / PEARL EMBROIDERED DRESS</t>
  </si>
  <si>
    <t>ABITO DONNA / MOULDED BUSTIER DRESS</t>
  </si>
  <si>
    <t>ABITO DONNA / ASYMMETRICE SEAM DETAILED</t>
  </si>
  <si>
    <t>ABITO DONNA / MOULDED MINI DRESS</t>
  </si>
  <si>
    <t>ABITO DONNA / VEST MOULDED DRESS</t>
  </si>
  <si>
    <t>ABITO DONNA / PHOTOGRAPHIC PRINT SEQUIN</t>
  </si>
  <si>
    <t>ABITO DONNA / BOW DETAILED SHIRT DRESS</t>
  </si>
  <si>
    <t>ABITO DONNA / SCARF LONG DRESS</t>
  </si>
  <si>
    <t>BANDANA UNISEX / SCARF FANTASIA PEGASUS</t>
  </si>
  <si>
    <t>PANTALONE UNISEX / BLEACHED SHADOW SPOTS</t>
  </si>
  <si>
    <t>BERMUDA UNISEX / BLEACHED SHADOW SPOTS D</t>
  </si>
  <si>
    <t>FELPA UNISEX / HOODIE DENIM SHARED PEACH</t>
  </si>
  <si>
    <t>PANTALONE DONNA / PALE BLUE LASER DENIM</t>
  </si>
  <si>
    <t>BERMUDA DONNA / PALE BLUE LASER LOGO DEN</t>
  </si>
  <si>
    <t>PANTALONE UNISEX / PEACH MARBLE STELLA L</t>
  </si>
  <si>
    <t>PANTALONE DONNA / CRINKLE DENIM STRAIGHT</t>
  </si>
  <si>
    <t>PANTALONE DONNA / REWILD FLORA DENIM STR</t>
  </si>
  <si>
    <t>PANTALONE DONNA / MID BLUE VINTAGE DISTR</t>
  </si>
  <si>
    <t>PANTALONE DONNA / SALT &amp; PEPPER LOGO LAS</t>
  </si>
  <si>
    <t>PANTALONE DONNA / VINTAGE MEDIUM BLUE SL</t>
  </si>
  <si>
    <t>PANTALONE DONNA / VINTAGE DARK BLUE SLIM</t>
  </si>
  <si>
    <t>PANTALONE DONNA / VINTAGE DARK BLUE  90'</t>
  </si>
  <si>
    <t>PANTALONE DONNA / CRINKLE DENIM 90'S CRO</t>
  </si>
  <si>
    <t>PANTALONE DONNA / VINTAGE DARK BLUE 90'S</t>
  </si>
  <si>
    <t>GIUBBOTTO DONNA / SALT &amp; PEPPER LOGO LAS</t>
  </si>
  <si>
    <t>GIUBBOTTO DONNA / REWILD FLORA OVERSIZE</t>
  </si>
  <si>
    <t>BERMUDA DONNA / CRINKLE DENIM BERMUDA</t>
  </si>
  <si>
    <t>GIUBBOTTO DONNA / BLUE HOTFIX STRIPES OV</t>
  </si>
  <si>
    <t>PANTALONE DONNA / WASHED BLACK LOW WAIST</t>
  </si>
  <si>
    <t>TOP DONNA / WASHED BLACK DENIM BUSTIER</t>
  </si>
  <si>
    <t>PANTALONE DONNA / REWILD FLORA JUDO DENI</t>
  </si>
  <si>
    <t>BERMUDA DONNA / VINTAGE MEDIUM BLUE JUDO</t>
  </si>
  <si>
    <t>CAMICIA DONNA / CRINKLE DENIM PUFF SLEEV</t>
  </si>
  <si>
    <t>GONNA DONNA / WASHED BLACK A LINE DENIM</t>
  </si>
  <si>
    <t>PANTALONE DONNA / WASHED BLACK WORKWEAR</t>
  </si>
  <si>
    <t>ABITO DONNA / S WAVE ALL OVER DENIM JACQ</t>
  </si>
  <si>
    <t>PANTALONE DONNA / WHITE DISTRESSED KICK</t>
  </si>
  <si>
    <t>PANTALONE DONNA / DISSTRESSED MID BLUE V</t>
  </si>
  <si>
    <t>PANTALONE DONNA / MID BLUE ALTERMAT EYEL</t>
  </si>
  <si>
    <t>PANTALONE DONNA / DOUBLE VINTAGE BLUE TO</t>
  </si>
  <si>
    <t>ABITO DONNA / WHITE WASH DENIM DRESS</t>
  </si>
  <si>
    <t>BERMUDA DONNA / WHITE DISTRESSED DENIM S</t>
  </si>
  <si>
    <t>PANTALONE DONNA / BLACK WORKWEAR JEANS</t>
  </si>
  <si>
    <t>PANTALONE DONNA / DARK BLUE VINTAGE WORK</t>
  </si>
  <si>
    <t>PANTALONE DONNA / TIE DYE WORKWEAR WIDE</t>
  </si>
  <si>
    <t>CAMICIA DONNA / MID BLUE VINTAGE DISTRES</t>
  </si>
  <si>
    <t>PANTALONE DONNA / ZIP MID BLUE VINTAGE W</t>
  </si>
  <si>
    <t>BERMUDA DONNA / MID BLUE LOVE HEART DENI</t>
  </si>
  <si>
    <t>BERMUDA DONNA / LOVE HEART WHITE SHORTS</t>
  </si>
  <si>
    <t>GIUBBOTTO DONNA / MID BLUE LOVE HEART DE</t>
  </si>
  <si>
    <t>PANTALONE DONNA / DARK BLUE VINTAGE AND</t>
  </si>
  <si>
    <t>PANTALONE DONNA / DARK BLUE VINTAGE CARG</t>
  </si>
  <si>
    <t>PANTALONE DONNA / DARK BLUE VINTAGE CROP</t>
  </si>
  <si>
    <t>CAMICIA DONNA / LIGHT BLUE VINTAGE LONG</t>
  </si>
  <si>
    <t>ABITO DONNA / DOUBLE VINTAGE BLUE TONES</t>
  </si>
  <si>
    <t>GONNA DONNA / LIGHT BLUE VINTAGE WORKWEA</t>
  </si>
  <si>
    <t>PANTALONE DONNA / LIGHT BLUE VINTAGE  90</t>
  </si>
  <si>
    <t>GIUBBOTTO DONNA / TIE DYE OVERSIZE DENIM</t>
  </si>
  <si>
    <t>GIUBBOTTO DONNA / FALABELLA CHAIN OVERSI</t>
  </si>
  <si>
    <t>GIUBBOTTO DONNA / PANELED BLUE DENIM AND</t>
  </si>
  <si>
    <t>GONNA DONNA / BLUE DENIM ZIP MIDI SKIRT</t>
  </si>
  <si>
    <t>PANTALONE DONNA / BLUE DENIM ZIP STRAIGH</t>
  </si>
  <si>
    <t>PANTALONE DONNA / BLUE DENIM STRAIGHT CA</t>
  </si>
  <si>
    <t>GONNA DONNA / PANELED BLUE DENIM AND TWI</t>
  </si>
  <si>
    <t>PANTALONE DONNA / PANELED BLUE DENIM JEA</t>
  </si>
  <si>
    <t>GONNA DONNA / PANELED BLUE DENIM SKIRT</t>
  </si>
  <si>
    <t>GIUBBOTTO DONNA / PANELED BLUE DENIM JAC</t>
  </si>
  <si>
    <t>PANTALONE DONNA / BLACK DENIM FLARED CAR</t>
  </si>
  <si>
    <t>PANTALONE DONNA / LADY JEANS</t>
  </si>
  <si>
    <t>T-SHIRT DONNA / GET BACK THE FULL PRINT</t>
  </si>
  <si>
    <t>PANTALONE DONNA / GET BACK ALBUM COVER P</t>
  </si>
  <si>
    <t>T-SHIRT DONNA / GET BACK TIE DYE T SHIRT</t>
  </si>
  <si>
    <t>FELPA DONNA / SGT PEPPERS PRINT SWEATSHI</t>
  </si>
  <si>
    <t>T-SHIRT DONNA / SMOCKING STITCH T SHIRT</t>
  </si>
  <si>
    <t>T-SHIRT UNISEX / DISNEY MICKEY SORCERERS</t>
  </si>
  <si>
    <t>ABITO UNISEX / DISNEY FANTASIA PRINT LON</t>
  </si>
  <si>
    <t>PONCHO UNISEX / DISNEY FANTASIA PRINT HO</t>
  </si>
  <si>
    <t>TOP UNISEX / DISNEY FANTASIA PRINT SLEVE</t>
  </si>
  <si>
    <t>ABITO UNISEX / DISNEY FANTASIA WASHED PR</t>
  </si>
  <si>
    <t>T-SHIRT UNISEX / DISNEY BODYCON LONGSLEE</t>
  </si>
  <si>
    <t>TOP UNISEX / FANTASIA DISNEY PRINT SLEVE</t>
  </si>
  <si>
    <t>T-SHIRT DONNA / THE BIRD CREST JERSEY TS</t>
  </si>
  <si>
    <t>TOP DONNA / REFIBRA RIB SHORT SLEEVE TOP</t>
  </si>
  <si>
    <t>LEGGING DONNA / SPARKLED DETAIL SCUBA LE</t>
  </si>
  <si>
    <t>TOP DONNA / SPARKLED DETAIL SCUBA TOP</t>
  </si>
  <si>
    <t>FELPA DONNA / REWILD FRUIT PRINT JERSEY</t>
  </si>
  <si>
    <t>TOP DONNA / BIRD PRINT STRETCH JERSEY TO</t>
  </si>
  <si>
    <t>PANTALONE DONNA / BRODERIE ANGLAISE DETA</t>
  </si>
  <si>
    <t>FELPA DONNA / BRODERIE ANGLAISE DETAIL S</t>
  </si>
  <si>
    <t>T-SHIRT DONNA / FALABELLA CHAIN JERSEY T</t>
  </si>
  <si>
    <t>T-SHIRT DONNA / REWILD YOURSELF PRINT JE</t>
  </si>
  <si>
    <t>PANTALONE DONNA / BIRD PRINT STRETCH JER</t>
  </si>
  <si>
    <t>FELPA DONNA / FALABELLA CHAIN JERSEY SWE</t>
  </si>
  <si>
    <t>ABITO DONNA / REWILD FRUIT PRINT JERSEY</t>
  </si>
  <si>
    <t>TOP DONNA / THE BIRD CREST JERSEY TANK T</t>
  </si>
  <si>
    <t>PANTALONE UNISEX / BUNNIES PATCH SWEATPA</t>
  </si>
  <si>
    <t>T-SHIRT DONNA / WET'N REWILD WELL WORN T</t>
  </si>
  <si>
    <t>TOP DONNA / SWAVE TECHNICAL RIB QNOVA CR</t>
  </si>
  <si>
    <t>FELPA DONNA / ROUNDED VOLUME SWEATSHIRT</t>
  </si>
  <si>
    <t>T-SHIRT DONNA / CORSET TSHIRT</t>
  </si>
  <si>
    <t>TOP DONNA / TURTLENECK TOP SEQUINS DEGRA</t>
  </si>
  <si>
    <t>PONCHO DONNA / I LOVE YOU TOWELLING PONC</t>
  </si>
  <si>
    <t>BERMUDA DONNA / I LOVE YOU TOWELLING SHO</t>
  </si>
  <si>
    <t>T-SHIRT DONNA / TOWELLING PATCH JERSEY T</t>
  </si>
  <si>
    <t>T-SHIRT DONNA / EMBROIDERED PEARLS TSHIR</t>
  </si>
  <si>
    <t>T-SHIRT DONNA / ANIMALS ARE MAGIC TSHIRT</t>
  </si>
  <si>
    <t>T-SHIRT DONNA / I LOVE NATURE TSHIRT</t>
  </si>
  <si>
    <t>T-SHIRT DONNA / ECO WARRIOR CREST LONG S</t>
  </si>
  <si>
    <t>T-SHIRT DONNA / MUSHROOM CAPSULE LONG SL</t>
  </si>
  <si>
    <t>FELPA DONNA / I LOVE NATURE SWEATSHIRT</t>
  </si>
  <si>
    <t>FELPA DONNA / ANIMALS ARE MAGIC HOODIE</t>
  </si>
  <si>
    <t>TOP DONNA / AIRBRUSHED SPACE HORSE TANK</t>
  </si>
  <si>
    <t>T-SHIRT DONNA / LOLLY SLEVELESS TSHIRT</t>
  </si>
  <si>
    <t>REGGISENO DONNA / I LOVE YOU TOWELLING B</t>
  </si>
  <si>
    <t>TOP DONNA / PHYTON PRINTED FLUID JERSEY</t>
  </si>
  <si>
    <t>TOP DONNA / EMBROIDERED PEARLS TANK</t>
  </si>
  <si>
    <t>T-SHIRT DONNA / PURE SMC PRINTED TSHIRT</t>
  </si>
  <si>
    <t>TOP DONNA / PEARLS CHAIN TOP</t>
  </si>
  <si>
    <t>T-SHIRT DONNA / LACE TRIM T SHIRT</t>
  </si>
  <si>
    <t>T-SHIRT DONNA / LACE TRIM TSHIRT</t>
  </si>
  <si>
    <t>PANTALONE DONNA / JOGGERS SWEATSHIRTING</t>
  </si>
  <si>
    <t>TOP DONNA / PIXEL HORSE HIGH NECK TOP</t>
  </si>
  <si>
    <t>ABITO DONNA / LONG SLEEVE FLUID JERSEY D</t>
  </si>
  <si>
    <t>ABITO DONNA / PEARLS NECKLACE PRINTED DR</t>
  </si>
  <si>
    <t>T-SHIRT DONNA / MARY PHOTOGRAPHIC HORSE</t>
  </si>
  <si>
    <t>FELPA DONNA / POWERED BY PLANTS RE EDITI</t>
  </si>
  <si>
    <t>MAGLIA DONNA / GET BACK LANDSCAPE JUMPER</t>
  </si>
  <si>
    <t>BERMUDA UNISEX / DISNEY FAIRISLE JACQUAR</t>
  </si>
  <si>
    <t>ABITO DONNA / LEVELS OF TRASPARENCY KNIT</t>
  </si>
  <si>
    <t>ABITO DONNA / COMPACT KNIT KNIT DRESS</t>
  </si>
  <si>
    <t>CARDIGAN DONNA / DISNEY LANDSCAPE INTARS</t>
  </si>
  <si>
    <t>MAGLIA DONNA / DISNEY LANDSCAPE I</t>
  </si>
  <si>
    <t>MAGLIA DONNA / DISNEY FAIRISLE JA</t>
  </si>
  <si>
    <t>CALZINI UNISEX / DISNEY RAINBOW MICKEY S</t>
  </si>
  <si>
    <t>CALZINI UNISEX / DISNEY PEGASUS SOCKS</t>
  </si>
  <si>
    <t>CALZINI UNISEX / DISNEY FANTASIA SOCKS</t>
  </si>
  <si>
    <t>MAGLIA DONNA / DISNEY RAINBOW MIC</t>
  </si>
  <si>
    <t>MAGLIA DONNA / AIRY ALPACA TEXTURE KNIT</t>
  </si>
  <si>
    <t>CARDIGAN DONNA / SEQUIN DRIP KNIT CARDIG</t>
  </si>
  <si>
    <t>PANTALONE DONNA / COMPACT KNIT TROUSERS</t>
  </si>
  <si>
    <t>TOP DONNA / COMPACT KNIT TOP</t>
  </si>
  <si>
    <t>ABITO DONNA / COMPACT KNIT DRESS</t>
  </si>
  <si>
    <t>MAGLIA DONNA / STELLA BY STELLA 3D STRIP</t>
  </si>
  <si>
    <t>MAGLIA DONNA / TECHNICAL KNIT MINIMAL ST</t>
  </si>
  <si>
    <t>GONNA DONNA / STELLA BY STELLA 3D STRIPE</t>
  </si>
  <si>
    <t>ABITO DONNA / COMPACT KNIT STRIPES DRESS</t>
  </si>
  <si>
    <t>MAGLIA DONNA / REGENERATED CASHMERE GIFT</t>
  </si>
  <si>
    <t>ABITO DONNA / TECHNICAL KNIT TIGHT RINGS</t>
  </si>
  <si>
    <t>MAGLIA DONNA / TECHNICAL KNIT TIGHT RIBS</t>
  </si>
  <si>
    <t>MAGLIA DONNA / HOMESPUN KNIT VNECK</t>
  </si>
  <si>
    <t>MAGLIA DONNA / S WAVE ALL OVER KNIT JUMP</t>
  </si>
  <si>
    <t>TOP DONNA / POINTELLE STITCH KNIT TOP</t>
  </si>
  <si>
    <t>PANTALONE DONNA / REGENERATED CASHMERE G</t>
  </si>
  <si>
    <t>MAGLIA DONNA / COMPACT KNIT JUMPER</t>
  </si>
  <si>
    <t>GONNA DONNA / COMPACT KNIT SKIRT</t>
  </si>
  <si>
    <t>MAGLIA DONNA / FAIR ISLE JACQUARD KNIT B</t>
  </si>
  <si>
    <t>PONCHO DONNA / FAIR ISLE JACQUARD KNIT P</t>
  </si>
  <si>
    <t>PANTALONE DONNA / TECHNICAL KNIT SEXY RI</t>
  </si>
  <si>
    <t>ABITO DONNA / SPARKLE LUREX KNIT DRESS</t>
  </si>
  <si>
    <t>MAGLIA DONNA / TREE OF LIFE JAQUARD KNIT</t>
  </si>
  <si>
    <t>CARDIGAN DONNA / POINTELLE STITCH KNIT C</t>
  </si>
  <si>
    <t>ABITO DONNA / LEVELS OF TRANSPARENCY KNI</t>
  </si>
  <si>
    <t>CARDIGAN DONNA / TEXTURED KNIT CARDIGAN</t>
  </si>
  <si>
    <t>MAGLIA DONNA / ELEVATED SUSTAINABLE COTT</t>
  </si>
  <si>
    <t>MAGLIA DONNA / LUNAR NEW YEAR KNIT JUMPE</t>
  </si>
  <si>
    <t>CARDIGAN DONNA / LUNAR NEW YEAR KNIT CAR</t>
  </si>
  <si>
    <t>CAPPELLO DONNA / LUNAR NEW YEAR KNIT HAT</t>
  </si>
  <si>
    <t>SCIARPA DONNA / LUNAR NEW YEAR KNIT SCAR</t>
  </si>
  <si>
    <t>CARDIGAN DONNA / ELEVATED SUSTAINABLE CO</t>
  </si>
  <si>
    <t>CARDIGAN DONNA / SPARKLE LUREX KNIT GARD</t>
  </si>
  <si>
    <t>MAGLIA DONNA / COWICHAN BUNNIES MIX EMBR</t>
  </si>
  <si>
    <t>MAGLIA DONNA / LIGHT WOOL MERINO KNIT JU</t>
  </si>
  <si>
    <t>ABITO DONNA / TECHNICAL RIB KNIT DRESS</t>
  </si>
  <si>
    <t>CARDIGAN DONNA / DONT WASTE ANOTHER DAY</t>
  </si>
  <si>
    <t>MAGLIA DONNA / CHANGE HISTORY NARA JUMPE</t>
  </si>
  <si>
    <t>MAGLIA DONNA / NARA JUMPER</t>
  </si>
  <si>
    <t>MAGLIA DONNA / ICONIC MERINO KNIT V NECK</t>
  </si>
  <si>
    <t>CARDIGAN DONNA / ICONIC MERINO KNIT CARD</t>
  </si>
  <si>
    <t>PANTALONE DONNA / ICONIC MERINO KNIT TRO</t>
  </si>
  <si>
    <t>MAGLIA DONNA / DETAILED COTTON KNIT JUMP</t>
  </si>
  <si>
    <t>ABITO DONNA / NARA DRESS</t>
  </si>
  <si>
    <t>TOP DONNA / STELLA MESH KNIT TOP</t>
  </si>
  <si>
    <t>MAGLIA DONNA / I LOVE YOU KNIT JUMPER</t>
  </si>
  <si>
    <t>ABITO DONNA / I LOVE YOU KNIT DRESS</t>
  </si>
  <si>
    <t>TOP DONNA / LIGHT WOOL MERINO KNIT TOP</t>
  </si>
  <si>
    <t>BERMUDA DONNA / COMPACT KNIT SHORTS</t>
  </si>
  <si>
    <t>PANTALONE DONNA / I LOVE YOU KNIT TROUSE</t>
  </si>
  <si>
    <t>MAGLIA DONNA / FLUFFY KNIT JUMPER</t>
  </si>
  <si>
    <t>GONNA DONNA / FLUFFY KNIT SKIRT</t>
  </si>
  <si>
    <t>MAGLIA DONNA / SHIFTING VOLUME REGENERAT</t>
  </si>
  <si>
    <t>MAGLIA DONNA / STARS KNIT JUMPER</t>
  </si>
  <si>
    <t>MAGLIA DONNA / TECHNICAL RIB JUMPER</t>
  </si>
  <si>
    <t>PANTALONE DONNA / TECHNICAL COMPACT RIB</t>
  </si>
  <si>
    <t>CARDIGAN DONNA / FLUFFY KNIT CARDIGAN</t>
  </si>
  <si>
    <t>MAGLIA DONNA / MULTICOLOURED TWEED KNIT</t>
  </si>
  <si>
    <t>TOP DONNA / TECHNICAL COMPACT RIB KNIT T</t>
  </si>
  <si>
    <t>MAGLIA DONNA / CHAIN CABLE REGENERATED C</t>
  </si>
  <si>
    <t>TOP DONNA / WIDE RIB KNIT TOP</t>
  </si>
  <si>
    <t>GONNA DONNA / WIDE RIB KNIT SKIRT</t>
  </si>
  <si>
    <t>ABITO DONNA / TECHNICAL COMPACT RIB KNIT</t>
  </si>
  <si>
    <t>GONNA DONNA / TECHNICAL COMPACT RIB KNIT</t>
  </si>
  <si>
    <t>MAGLIA DONNA / PURE SMC COTTON INTARSIA</t>
  </si>
  <si>
    <t>ABITO DONNA / SHIFTING VOLUME REGENERATE</t>
  </si>
  <si>
    <t>ABITO DONNA / WIDE RIB KNIT DRESS</t>
  </si>
  <si>
    <t>CARDIGAN DONNA / MULTICOLOURED TWEED KNI</t>
  </si>
  <si>
    <t>CAPPOTTO DONNA / MULTICOLOURED TWEED KNI</t>
  </si>
  <si>
    <t>MAGLIA DONNA / COMPACT KNIT V NECK JUMPE</t>
  </si>
  <si>
    <t>CARDIGAN DONNA / FALABELLA CHAIN KNIT CA</t>
  </si>
  <si>
    <t>MAGLIA DONNA / FALABELLA CHAIN KNIT JUMP</t>
  </si>
  <si>
    <t>MAGLIA DONNA / RIBBED REGENERATED CASHME</t>
  </si>
  <si>
    <t>MAGLIA DONNA / FOLK ARTWORK KNIT JUMPER</t>
  </si>
  <si>
    <t>MAGLIA DONNA / BRUSHED ALPACA CABLE CAPE</t>
  </si>
  <si>
    <t>MAGLIA DONNA / TWEEDY CROPPED JUMPER</t>
  </si>
  <si>
    <t>MAGLIA DONNA / CASENTINO TEXTURED WOOL C</t>
  </si>
  <si>
    <t>CARDIGAN DONNA / KNIT CARDIGAN BRUSHED A</t>
  </si>
  <si>
    <t>MAGLIA DONNA / PIXEL HORSE JAQUARD JUMPE</t>
  </si>
  <si>
    <t>MAGLIA DONNA / BRUSHED HORSE JAQUARD JUM</t>
  </si>
  <si>
    <t>GONNA DONNA / PIXEL HORSE WOOL JAQUARD S</t>
  </si>
  <si>
    <t>T-SHIRT DONNA / PIXEL HORSE WOOL JAQUARD</t>
  </si>
  <si>
    <t>MAGLIA DONNA / FINE WOOL JUMPER</t>
  </si>
  <si>
    <t>MAGLIA DONNA / CHAIN HORSE EMBROIDERED W</t>
  </si>
  <si>
    <t>MAGLIA DONNA / BRUSHED HORSE JAQUARD CAP</t>
  </si>
  <si>
    <t>MAGLIA DONNA / MUSHROOM JACQUARD JUMPER</t>
  </si>
  <si>
    <t>MAGLIA DONNA / PHOTOGRAPHIC HORSE WOOL J</t>
  </si>
  <si>
    <t>MAGLIA DONNA / PIXEL HORSE WOOL JAQUARD</t>
  </si>
  <si>
    <t>COSTUME DONNA / SWIMWEAR</t>
  </si>
  <si>
    <t>TOP DONNA / SLEEVELESS TOP</t>
  </si>
  <si>
    <t>TOP DONNA / WOODGRAIN LUREX TOP</t>
  </si>
  <si>
    <t>TOP DONNA / TOP DOUBLE SATIN</t>
  </si>
  <si>
    <t>REGGISENO DONNA / BRODERIE ANGLAISE BRA</t>
  </si>
  <si>
    <t>TOP DONNA / TOP COMPACT CREPE</t>
  </si>
  <si>
    <t>TOP DONNA / ALTERMAT TANK</t>
  </si>
  <si>
    <t>TOP DONNA / CAPE TOP</t>
  </si>
  <si>
    <t>TOP DONNA / LACE TOP</t>
  </si>
  <si>
    <t>REGGISENO DONNA / JEWELLERY BRA</t>
  </si>
  <si>
    <t>CANOTTA DONNA / TOP W/JEWELERY</t>
  </si>
  <si>
    <t>TOP DONNA / BRAIDED  TOP</t>
  </si>
  <si>
    <t>TOP DONNA / SCARF TOP</t>
  </si>
  <si>
    <t>TOP DONNA / SCARF ALTERMAT TOP</t>
  </si>
  <si>
    <t>ACCESSORIO DONNA / W/CASUAL SHOES LACES SELFRIDGES KIT</t>
  </si>
  <si>
    <t>ZAINI E MARSUPI UNISEX / ZAINETTO</t>
  </si>
  <si>
    <t>BODY DONNA / AW20GRAPHIC BODY</t>
  </si>
  <si>
    <t>OCCHIALE BIMBO/BIMBA / SC4016IK KIDS EYE</t>
  </si>
  <si>
    <t>REGGISENO DONNA / W/SWIMWEAR BRA S7BZ71150 BRASSIERE BRA</t>
  </si>
  <si>
    <t>SLIP DONNA / W/SWIMWEAR BRIEF S7B2C1150 HIGH LEG BRIEF</t>
  </si>
  <si>
    <t>REGGISENO DONNA / W/SWIMWEAR BRA S7BYA1210 ONE SHOULDER BRA</t>
  </si>
  <si>
    <t>SLIP DONNA / W/SWIMWEAR SLIP S7B011210 TIE SIDE</t>
  </si>
  <si>
    <t>REGGISENO DONNA / W/SWIMWEAR BRA S7BY11220 WRAP TOP</t>
  </si>
  <si>
    <t>SLIP DONNA / W/SWIMWEAR BRIEF S7B041220 BRAZILIAN</t>
  </si>
  <si>
    <t>SLIP DONNA / LINGERIE COTTON BRIEF MILA SHIMMERING BIKINI LINGERIE</t>
  </si>
  <si>
    <t>SLIP DONNA / LINGERIE COTTON BRIEF ELLA SHINING BIKINI LINGERIE</t>
  </si>
  <si>
    <t>REGGISENO DONNA / LINGERIE COTTON BRA S6R241030 UNDERWIRE BRA PARTE LINGERIE</t>
  </si>
  <si>
    <t>SLIP DONNA / LINGERIE SILK THONG S6L291070 THONG PARTE LINGERIE</t>
  </si>
  <si>
    <t>SLIP DONNA / UNDERWEAR S6L401180 STRING</t>
  </si>
  <si>
    <t>REGGISENO DONNA / UNDERWEAR S6R081180 SO</t>
  </si>
  <si>
    <t>REGGISENO DONNA / UNDERWEAR S6R081200 SO</t>
  </si>
  <si>
    <t>BODY DONNA / UNDERWEAR S6F041210 BODYSUI</t>
  </si>
  <si>
    <t>SLIP DONNA / UNDERWEAR S6L611210</t>
  </si>
  <si>
    <t>REGGISENO DONNA / UNDERWEAR S6R081210 SO</t>
  </si>
  <si>
    <t>BODY DONNA / UNDERWEAR S6F041220 BODYSUI</t>
  </si>
  <si>
    <t>SLIP DONNA / UNDERWEAR S6L291220 STRING</t>
  </si>
  <si>
    <t>REGGISENO DONNA / UNDERWEAR S6R081220 SO</t>
  </si>
  <si>
    <t>TOP DONNA / UNDERWEAR S6D841240</t>
  </si>
  <si>
    <t>PANTALONE DONNA / UNDERWEAR S6H251240 JO</t>
  </si>
  <si>
    <t>REGGISENO DONNA / LINGERIE S6R091260 ECO</t>
  </si>
  <si>
    <t>SLIP DONNA / LINGERIE S6L401260 ECO COTT</t>
  </si>
  <si>
    <t>SLIP DONNA / LINGERIE S6R081250 SEA</t>
  </si>
  <si>
    <t>SLIP DONNA / LINGERIE S6D961250 SEA</t>
  </si>
  <si>
    <t>TOP DONNA / LINGERIE S6LA81250 SEAMLESS</t>
  </si>
  <si>
    <t>REGGISENO DONNA / LINGERIE S6R081290 ZEB</t>
  </si>
  <si>
    <t>SLIP DONNA / W/SWIMWEAR BRIEF S7B351510 MINI BRIEF PARTE SWIMWEAR</t>
  </si>
  <si>
    <t>REGGISENO DONNA / W/SWIMWEAR BRA S7BZ71510 BRASSIERE BRA PARTE SWIMWEAR</t>
  </si>
  <si>
    <t>SLIP DONNA / W/SWIMWEAR BRIEF S7B001570 LOW RISE BRIEF PARTE SWIMWEAR</t>
  </si>
  <si>
    <t>SLIP DONNA / W/SWIMWEAR BRIEF S7B2C1570 HIGH WAIST BRIEF PARTE SWIMWEAR</t>
  </si>
  <si>
    <t>REGGISENO DONNA / W/SWIMWEAR BRA S7BY31570 PADDED BRASSIERE BRA PARTE SWIMWEAR</t>
  </si>
  <si>
    <t>SLIP DONNA / W/SWIMWEAR BRIEF S7B3E1590 V-SHAPE BRIEF PARTE SWIMWEAR</t>
  </si>
  <si>
    <t>REGGISENO DONNA / W/SWIMWEAR BRA S7BX01590 BANDEAU BRA PARTE SWIMWEAR</t>
  </si>
  <si>
    <t>SLIP DONNA / SWIMWEAR S7B3E1760 HIGH LEG</t>
  </si>
  <si>
    <t>REGGISENO DONNA / SWIMWEAR S7BX41760 TRI</t>
  </si>
  <si>
    <t>SLIP DONNA / SWIMWEAR S7B021780 LOW RICE</t>
  </si>
  <si>
    <t>COSTUME DONNA / SWIMWEAR S7BK61780 ONE P</t>
  </si>
  <si>
    <t>REGGISENO DONNA / SWIMWEAR S7BX61780 TRI</t>
  </si>
  <si>
    <t>SLIP DONNA / SWIMWEAR S7B331800 TIE SIDE</t>
  </si>
  <si>
    <t>SLIP DONNA / SWIMWEAR S7B3B1800 HIGH WAI</t>
  </si>
  <si>
    <t>REGGISENO DONNA / SWIMWEAR S7BYH1800 TRI</t>
  </si>
  <si>
    <t>ABITO DONNA / SWIMWEAR S7AF11810 LONG DR</t>
  </si>
  <si>
    <t>SLIP DONNA / SWIMWEAR S7B331840 TIE SIDE</t>
  </si>
  <si>
    <t>COSTUME DONNA / SWIMWEAR S7BG21840 ONE P</t>
  </si>
  <si>
    <t>SLIP DONNA / SWIMWEAR S7B3E1860 VSHAPE B</t>
  </si>
  <si>
    <t>REGGISENO DONNA / SWIMWEAR S7BY31860 BRA</t>
  </si>
  <si>
    <t>CICLISTI / SHORTS DONNA / HG6852 ASMC TP</t>
  </si>
  <si>
    <t>GIUBBOTTO DONNA / HI5370 ASMC TPA W JKT</t>
  </si>
  <si>
    <t>PANTALONE DONNA / HI5369 ASMC TPA W PT A</t>
  </si>
  <si>
    <t>GIUBBOTTO DONNA / HI5371 ASMC TPA W JKT</t>
  </si>
  <si>
    <t>GIUBBOTTO DONNA / HK0485 ASMC TPA W JKT</t>
  </si>
  <si>
    <t>PANTALONE DONNA / HG2003 ASMC SWEATPA AD</t>
  </si>
  <si>
    <t>REGGISENO DONNA / HG1289 ASMC M BRA ADID</t>
  </si>
  <si>
    <t>FELPA DONNA / HM3847 ASMC M 3IN1 ADIDAS</t>
  </si>
  <si>
    <t>PANTALONE DONNA / HM3846 ASMC M PANT ADI</t>
  </si>
  <si>
    <t>TOP DONNA / HI6023 ASMC M TANK ADIDAS MA</t>
  </si>
  <si>
    <t>LEGGING DONNA / HI6025 ASMC M TIGHT ADID</t>
  </si>
  <si>
    <t>TOP DONNA / HG6843 ASMC M TANK ADIDAS MA</t>
  </si>
  <si>
    <t>LEGGING DONNA / HG6844 ASMC MATERNITY YO</t>
  </si>
  <si>
    <t>TOP DONNA / HI5366 ASMC CROP PRINT ADIDA</t>
  </si>
  <si>
    <t>CICLISTI / SHORTS DONNA / HI6045 ASMC CY</t>
  </si>
  <si>
    <t>TOP DONNA / HI6037 ASMC CROP PRINT ADIDA</t>
  </si>
  <si>
    <t>LEGGING DONNA / HI6047 ASMC TIGH PRINT A</t>
  </si>
  <si>
    <t>FELPA DONNA / HI5368 ASMC G SWEAT ADIDAS</t>
  </si>
  <si>
    <t>GIUBBOTTO DONNA / HK0484 ASMC TPA W JKT</t>
  </si>
  <si>
    <t>PANTALONE DONNA / HK0483 ASMC TPA W PT A</t>
  </si>
  <si>
    <t>PANTALONE UNISEX / IB5908 ASMC SWEATPA A</t>
  </si>
  <si>
    <t>FELPA UNISEX / IB5905 ASMC SLEEV H ADIDA</t>
  </si>
  <si>
    <t>REGGISENO DONNA / HG6856 ASMC TPA BRA AD</t>
  </si>
  <si>
    <t>REGGISENO DONNA / HI5960 ASMC TPA BRA AD</t>
  </si>
  <si>
    <t>GIUBBOTTO DONNA / ADIDAS IA0018 ASMC TNA</t>
  </si>
  <si>
    <t>PANTALONE DONNA / ADIDAS HR2190 ASMC SW</t>
  </si>
  <si>
    <t>BERMUDA DONNA / ADIDAS HR4402 ASMC SCUBA</t>
  </si>
  <si>
    <t>CICLISTI / SHORTS DONNA / ADIDAS HS1712</t>
  </si>
  <si>
    <t>COSTUME DONNA / ADIDAS HR4485 ASMC</t>
  </si>
  <si>
    <t>BOTTIGLIA/BORRACCIA UNISEX / ADIDAS HY40</t>
  </si>
  <si>
    <t>PANTALONE DONNA / ADIDAS MATERNITY HR450</t>
  </si>
  <si>
    <t>CALZE UNISEX / ADIDAS INCLUSIVE HR2198 A</t>
  </si>
  <si>
    <t>GILET DONNA / ADIDAS UNISEX IA7717 ASMC</t>
  </si>
  <si>
    <t>PANTALONI UNISEX / ADIDAS UNISEX IA7721</t>
  </si>
  <si>
    <t>PANTALONI UNISEX / ADIDAS UNISEX IA7723</t>
  </si>
  <si>
    <t>MAGLIA UNISEX / ADIDAS UNISEX IA7725 ASM</t>
  </si>
  <si>
    <t>MAGLIA UNISEX / ADIDAS UNISEX IA7727 ASM</t>
  </si>
  <si>
    <t>PANTALONE DONNA / ADIDAS IJ0599 ASMC TR</t>
  </si>
  <si>
    <t>TUTA FELPA DONNA / ADIDAS TERREX IB5100</t>
  </si>
  <si>
    <t>FELPA UNISEX / ADIDAS UNISEX IK9123 ASMC</t>
  </si>
  <si>
    <t>CANOTTA UNISEX / ADIDAS ACC IL6530 ASMC</t>
  </si>
  <si>
    <t>PANTALONE DONNA / ADIDAS TERREX HY4505 A</t>
  </si>
  <si>
    <t>OCCHIALI SCI / GOGGLES IR4004 ASMC</t>
  </si>
  <si>
    <t>GUANTI UNISEX / ADIDAS ACCESSORIES GLOVE TRAINING GLOVES</t>
  </si>
  <si>
    <t>CICLISTI SHORTS / LEGGINS DONNA  ASMC</t>
  </si>
  <si>
    <t>TOP DONNA / AW20 TRUEPUR  TANK ASMC</t>
  </si>
  <si>
    <t>T-SHIRT UNISEX / TRUEPURPOSE TSHIRT ASMC</t>
  </si>
  <si>
    <t>REGGISENO DONNA / TRUEPURPOSE MED ASMC</t>
  </si>
  <si>
    <t>PANTALONE UNISEX / ASMC SWEATPANT</t>
  </si>
  <si>
    <t>CALZE UNISEX / ASMC TRUEPURPOSE CYCLING</t>
  </si>
  <si>
    <t>LEGGINGS UNISEX/TRUESTRENGTH LEG. ASMC</t>
  </si>
  <si>
    <t>PANTALONE UNISEX / ASMC TAPPERED SWEATPA</t>
  </si>
  <si>
    <t>CALZINI UNISEX / ADIDAS SOCKS ASMC CREW SOCKS</t>
  </si>
  <si>
    <t>CALZE UNISEX / ASMC FUTURE PLAYGROUND TI</t>
  </si>
  <si>
    <t>GUANTI UNISEX / ADIDAS ACCESSORIES GLOVE ASMC GLOVES</t>
  </si>
  <si>
    <t>UNISEX</t>
  </si>
  <si>
    <t>LEGGING</t>
  </si>
  <si>
    <t>MAGLIA</t>
  </si>
  <si>
    <t>PANTALONE</t>
  </si>
  <si>
    <t>TOP</t>
  </si>
  <si>
    <t>GIUBBOTTO</t>
  </si>
  <si>
    <t>T-SHIRT</t>
  </si>
  <si>
    <t>CAMICIA</t>
  </si>
  <si>
    <t>GIACCA</t>
  </si>
  <si>
    <t>KEYHOLDER PORTACHIAVE</t>
  </si>
  <si>
    <t>FELPA</t>
  </si>
  <si>
    <t>OCCHIALE</t>
  </si>
  <si>
    <t>CAPPOTTO</t>
  </si>
  <si>
    <t>ABITO</t>
  </si>
  <si>
    <t>TUTA INTERA</t>
  </si>
  <si>
    <t>BERMUDA</t>
  </si>
  <si>
    <t>GONNA</t>
  </si>
  <si>
    <t>SCIARPA</t>
  </si>
  <si>
    <t>MASCHERA NOTTE / NIGHT FACE MASK</t>
  </si>
  <si>
    <t>BANDANA</t>
  </si>
  <si>
    <t>CAPPELLO</t>
  </si>
  <si>
    <t>PIUMINO</t>
  </si>
  <si>
    <t>CARDIGAN</t>
  </si>
  <si>
    <t>GUANTI</t>
  </si>
  <si>
    <t>TUTA FELPA</t>
  </si>
  <si>
    <t>IMPERMEABILE</t>
  </si>
  <si>
    <t>GILET</t>
  </si>
  <si>
    <t>GILET/GIUBBOTTO SM</t>
  </si>
  <si>
    <t>PONCHO</t>
  </si>
  <si>
    <t>REGGISENO</t>
  </si>
  <si>
    <t>CALZINI</t>
  </si>
  <si>
    <t>COSTUME</t>
  </si>
  <si>
    <t>CANOTTA</t>
  </si>
  <si>
    <t>ACCESSORIO</t>
  </si>
  <si>
    <t>ZAINI E MARSUPI</t>
  </si>
  <si>
    <t>SLIP</t>
  </si>
  <si>
    <t>CICLISTI / SHORTS</t>
  </si>
  <si>
    <t>BOTTIGLIA/BORRACCIA</t>
  </si>
  <si>
    <t>CALZE</t>
  </si>
  <si>
    <t>44</t>
  </si>
  <si>
    <t>34</t>
  </si>
  <si>
    <t>36</t>
  </si>
  <si>
    <t>38</t>
  </si>
  <si>
    <t>40</t>
  </si>
  <si>
    <t>46</t>
  </si>
  <si>
    <t>42</t>
  </si>
  <si>
    <t>48</t>
  </si>
  <si>
    <t>50</t>
  </si>
  <si>
    <t>TU</t>
  </si>
  <si>
    <t>27</t>
  </si>
  <si>
    <t>28</t>
  </si>
  <si>
    <t>24</t>
  </si>
  <si>
    <t>25</t>
  </si>
  <si>
    <t>26</t>
  </si>
  <si>
    <t>30</t>
  </si>
  <si>
    <t>XL</t>
  </si>
  <si>
    <t>29</t>
  </si>
  <si>
    <t>M</t>
  </si>
  <si>
    <t>L</t>
  </si>
  <si>
    <t>XXL</t>
  </si>
  <si>
    <t>XS</t>
  </si>
  <si>
    <t>S</t>
  </si>
  <si>
    <t>31</t>
  </si>
  <si>
    <t>XXS</t>
  </si>
  <si>
    <t>54</t>
  </si>
  <si>
    <t>32</t>
  </si>
  <si>
    <t>33</t>
  </si>
  <si>
    <t>XS/S</t>
  </si>
  <si>
    <t>A32</t>
  </si>
  <si>
    <t>A36</t>
  </si>
  <si>
    <t>B32</t>
  </si>
  <si>
    <t>B34</t>
  </si>
  <si>
    <t>C34</t>
  </si>
  <si>
    <t>D34</t>
  </si>
  <si>
    <t>C36</t>
  </si>
  <si>
    <t>D32</t>
  </si>
  <si>
    <t>E36</t>
  </si>
  <si>
    <t>XXXL</t>
  </si>
  <si>
    <t>36DD</t>
  </si>
  <si>
    <t>40DD</t>
  </si>
  <si>
    <t>36D</t>
  </si>
  <si>
    <t>38D</t>
  </si>
  <si>
    <t>40D</t>
  </si>
  <si>
    <t>34E</t>
  </si>
  <si>
    <t>36E</t>
  </si>
  <si>
    <t>38E</t>
  </si>
  <si>
    <t>40E</t>
  </si>
  <si>
    <t>34DD</t>
  </si>
  <si>
    <t>38DD</t>
  </si>
  <si>
    <t>MAC</t>
  </si>
  <si>
    <t>LAC</t>
  </si>
  <si>
    <t>58</t>
  </si>
  <si>
    <t>7.5</t>
  </si>
  <si>
    <t>8.5</t>
  </si>
  <si>
    <t>9.5</t>
  </si>
  <si>
    <t>40-42</t>
  </si>
  <si>
    <t>MADE IN HUNGARY</t>
  </si>
  <si>
    <t>MADE IN ITALY</t>
  </si>
  <si>
    <t>MADE IN ROMANIA</t>
  </si>
  <si>
    <t>MADE IN BULGARIA</t>
  </si>
  <si>
    <t>MADE IN PORTUGAL</t>
  </si>
  <si>
    <t>MADE IN CHINA</t>
  </si>
  <si>
    <t>MADE IN POLAND</t>
  </si>
  <si>
    <t>MADE IN ALBANIA</t>
  </si>
  <si>
    <t>MADE IN INDIA</t>
  </si>
  <si>
    <t>MADE IN VIETNAM</t>
  </si>
  <si>
    <t>MADE IN TUNISIA</t>
  </si>
  <si>
    <t>MADE IN INDONESIA</t>
  </si>
  <si>
    <t>MADE IN TURKEY</t>
  </si>
  <si>
    <t>Dettagli:70%POLYESTER, 30%RUBBER; Tessuto:58%COTTON, 35%POLYAMID, 7%ELASTAN</t>
  </si>
  <si>
    <t>Tessuto:100%VIRGIN WOOL</t>
  </si>
  <si>
    <t>Tessuto:100%WOOL</t>
  </si>
  <si>
    <t>Tessuto:64%VISCOSE, 32%ACETATE, 4%ELASTAN</t>
  </si>
  <si>
    <t>Tessuto 1:59%VISCOSE, 41%ACETATE; Dettagli:100%COTTON</t>
  </si>
  <si>
    <t>Dettagli:100%COTTON; Tessuto:64%VISCOSE, 32%ACETATE, 4%ELASTAN</t>
  </si>
  <si>
    <t>Fodera:52%VISCOSE, 48%COTTON; FM:100%VISCOSE; Tessuto:100%WOOL</t>
  </si>
  <si>
    <t>Dettagli:100%POLYESTER; ET:60%POLYURETHANE, 40%POLYESTER; Fodera:65%POLYESTER, 35%COTTON; Tessuto:98%COTTON, 2%ELASTAN</t>
  </si>
  <si>
    <t>Tessuto:98%COTTON, 2%ELASTAN; Dettagli:100%POLYESTER; Fodera:55%POLYESTER, 45%COTTON</t>
  </si>
  <si>
    <t>Tessuto:98%COTTON, 2%ELASTAN; Fodera:55%POLYESTER, 45%COTTON; Cintura:100%POLYESTER</t>
  </si>
  <si>
    <t>Tessuto:100%COTTON; Rifinitura:99%COTTON, 1%ELASTAN</t>
  </si>
  <si>
    <t>Tessuto:100%COTTON</t>
  </si>
  <si>
    <t>Tessuto:100%SILK</t>
  </si>
  <si>
    <t>Tessuto:96%WOOL, 4%ELASTAN</t>
  </si>
  <si>
    <t>Dettagli:79%COTTON, 21%ELASTAN; Tessuto:100%WOOL</t>
  </si>
  <si>
    <t>Tessuto:95%COTTON, 4%POLYESTER, 1%ELASTAN; Fodera:55%POLYESTER, 45%COTTON; Ricamo:100%POLYESTER</t>
  </si>
  <si>
    <t>Tessuto:83%VISCOSE, 17%POLYESTER</t>
  </si>
  <si>
    <t>Tessuto 1:57%POLYURETHANE, 28%POLYESTER, 15%COTTON; Tessuto 2:67%POLYURETHANE, 33%POLYESTER</t>
  </si>
  <si>
    <t>Tessuto:100%COTTON; Ricamo:100%POLYESTER</t>
  </si>
  <si>
    <t>Tessuto:100%COTTON; Fodera:53%VISCOSE, 47%ACETATE</t>
  </si>
  <si>
    <t>Tessuto:100%COTTON; Rifinitura:98%COTTON, 2%ELASTAN</t>
  </si>
  <si>
    <t>Dettagli:100%POLYESTER; ET:60%POLYURETHANE, 40%POLYESTER; Fodera:65%POLYESTER, 35%COTTON; Ricamo:100%POLYESTER; Tessuto:98%COTTON, 2%ELASTAN</t>
  </si>
  <si>
    <t>Tessuto 1:100%SILK</t>
  </si>
  <si>
    <t>Tessuto:62%POLYESTER, 38%VISCOSE</t>
  </si>
  <si>
    <t>Tessuto:62%POLYESTER, 38%VISCOSE; Fodera:52%VISCOSE, 48%COTTON</t>
  </si>
  <si>
    <t>100%ACETATE</t>
  </si>
  <si>
    <t>Tessuto:100%COTTON; Fodera:100%COTTON; Applicazione:100%POLYAMID</t>
  </si>
  <si>
    <t>Tessuto 1:69%VISCOSE, 31%FLAX</t>
  </si>
  <si>
    <t>Tessuto:97%WOOL, 3%ELASTAN</t>
  </si>
  <si>
    <t>Tessuto 1:72%VISCOSE, 28%FLAX</t>
  </si>
  <si>
    <t>Tessuto 1:70%VISCOSE, 30%COTTON; Tessuto 2:70%VISCOSE, 30%COTTON</t>
  </si>
  <si>
    <t>Tessuto:95%CASHMERE, 5%WOOL</t>
  </si>
  <si>
    <t>Tessuto:99%COTTON, 1%ELASTAN; Fodera:65%POLYESTER, 35%COTTON</t>
  </si>
  <si>
    <t>Tessuto:98%COTTON, 2%ELASTAN; Fodera:55%POLYESTER, 45%COTTON; Dettagli:100%POLYESTER</t>
  </si>
  <si>
    <t>Tessuto 1:100%COTTON; Tessuto 2:100%COTTON; Tessuto 3:95%COTTON, 4%POLYESTER, 1%ELASTAN; Dettagli:100%METALLIC/ FIBER</t>
  </si>
  <si>
    <t>Tessuto:44%COTTON, 37%POLYESTER, 18%POLYAMID, 1%ELASTAN</t>
  </si>
  <si>
    <t>Tessuto:55%POLYESTER, 41%WOOL, 4%ELASTAN</t>
  </si>
  <si>
    <t>Tessuto 1:90%WOOL, 10%POLYAMID</t>
  </si>
  <si>
    <t>Tessuto:100%VISCOSE</t>
  </si>
  <si>
    <t>Tessuto:100%SILK; Dettagli:100%COTTON</t>
  </si>
  <si>
    <t>Tessuto:99%COTTON, 1%ELASTAN; Fodera:55%POLYESTER, 45%COTTON; Dettagli:98%COTTON, 2%ELASTAN</t>
  </si>
  <si>
    <t>Tessuto:100%WOOL; Fodera:52%VISCOSE, 48%COTTON</t>
  </si>
  <si>
    <t>Tessuto:100%COTTON; Rifinitura:92%COTTON, 8%ELASTAN</t>
  </si>
  <si>
    <t>Tessuto:100%COTTON; Rifinitura:98%COTTON, 2%ELASTAN; Applicazione:100%SILK</t>
  </si>
  <si>
    <t>Tessuto:100%WOOL; Fodera 1:100%VISCOSE; Fodera 2:100%COTTON</t>
  </si>
  <si>
    <t>Tessuto:100%COTTON; Ricamo:90%VISCOSE, 10%POLYESTER</t>
  </si>
  <si>
    <t>Tessuto:98%COTTON, 2%ELASTAN; Fodera:55%POLYESTER, 45%COTTON</t>
  </si>
  <si>
    <t>Tessuto:66%WOOL, 14%POLYAMID, 12%VISCOSE, 4%POLYESTER, 3%COTTON, 1%METALIC POLYESTER; Ricamo:50%COTTON, 50%VIRGIN WOOL; Ricamo 2:100%VIRGIN WOOL; Ricamo 3:50%WOOL, 50%ACRYLIC; Ricamo 4:60%VIRGIN WOOL, 30%POLYAMID, 10%METALIC POLYESTER</t>
  </si>
  <si>
    <t>Tessuto:55%WOOL, 45%COTTON; Rifinitura:55%WOOL, 45%COTTON; Ricamo:55%WOOL, 45%COTTON</t>
  </si>
  <si>
    <t>Tessuto:53%WOOL, 39%VISCOSE, 8%POLYESTER; Cintura:36%WOOL, 29%POLYAMID, 27%VISCOSE, 5%POLYESTER, 3%ELASTAN; Fodera:100%SILK</t>
  </si>
  <si>
    <t>Tessuto:75%CASHMERE, 25%WOOL</t>
  </si>
  <si>
    <t>Tessuto:98%COTTON, 2%ELASTAN</t>
  </si>
  <si>
    <t>Tessuto 1:100%COTTON; Tessuto 2:48%POLYAMID, 46%POLYPROPYLENE, 6%LYCRA</t>
  </si>
  <si>
    <t>Tessuto:100%COTTON; Tessuto 2:94%POLYAMID, 6%ELASTAN</t>
  </si>
  <si>
    <t>Tessuto:40%POLYAMID, 36%COTTON, 24%FLAX</t>
  </si>
  <si>
    <t>Tessuto:100%COTTON; Fodera:100%COTTON</t>
  </si>
  <si>
    <t>Tessuto:40%POLYAMID, 36%COTTON, 24%FLAX; Fodera:52%VISCOSE, 48%COTTON</t>
  </si>
  <si>
    <t>Tessuto:100%VISCOSE; Fodera:65%VISCOSE, 35%SILK</t>
  </si>
  <si>
    <t>Tessuto:81%COTTON, 14%VISCOSE, 5%POLYAMID; Fodera:92%SILK, 8%ELASTAN; Ricamo:68%COTTON, 18%POLYESTER, 8%POLYAMID, 6%VISCOSE</t>
  </si>
  <si>
    <t>Tessuto:100%POLYESTER; Rifinitura:100%COTTON</t>
  </si>
  <si>
    <t>Tessuto:83%VISCOSE, 17%POLYESTER; Rifinitura:80%VIRGIN WOOL, 18%POLYAMID, 2%ELASTAN; Dettagli:100%COTTON</t>
  </si>
  <si>
    <t>Tessuto:87%POLYAMID, 13%ELASTAN; Rifinitura:100%POLYESTER</t>
  </si>
  <si>
    <t>Tessuto:87%POLYAMID, 13%ELASTAN; Rifinitura:60%COTTON, 36%POLYAMID, 4%ELASTAN</t>
  </si>
  <si>
    <t>Tessuto 1:94%VISCOSE, 6%ELASTAN</t>
  </si>
  <si>
    <t>Tessuto:93%POLYAMID, 7%ELASTAN</t>
  </si>
  <si>
    <t>Tessuto 1:100%VISCOSE; Tessuto 2:100%POLYAMID</t>
  </si>
  <si>
    <t>Tessuto:87%MODACRYL, 13%POLYESTER; Fodera:100%POLYESTER</t>
  </si>
  <si>
    <t>Tessuto:100%POLYAMID</t>
  </si>
  <si>
    <t>Tessuto:100%COTTON; Rifinitura:100%COTTON</t>
  </si>
  <si>
    <t>Tessuto:100%COTTON; Rifinitura:98%COTTON, 2%ELASTAN; Ricamo:100%VISCOSE</t>
  </si>
  <si>
    <t>Tessuto:100%COTTON; Cintura:45%POLYAMID, 35%POLYESTER, 20%ELASTAN; Fodera:100%COTTON</t>
  </si>
  <si>
    <t>Tessuto:100%COTTON; Cintura:80%POLYAMID, 20%ELASTAN; Rifinitura:92%COTTON, 8%ELASTAN; Fodera:100%COTTON</t>
  </si>
  <si>
    <t>Tessuto:100%COTTON; Rifinitura:98%COTTON, 2%ELASTAN; Fodera:100%COTTON</t>
  </si>
  <si>
    <t>Tessuto:90%WOOL, 9%POLYAMID, 1%ELASTAN; Rifinitura:91%WOOL, 6%POLYAMID, 3%ELASTAN; Ricamo:100%POLYESTER</t>
  </si>
  <si>
    <t>Tessuto:100%WOOL; Rifinitura:90%WOOL, 7%POLYAMID, 3%ELASTAN; Dettagli:85%POLYAMID, 15%WOOL; Ricamo:100%POLYESTER</t>
  </si>
  <si>
    <t>Tessuto:76%WOOL, 22%COTTON, 2%POLYAMID; Rifinitura:100%VIRGIN WOOL</t>
  </si>
  <si>
    <t>Tessuto:57%POLYAMID, 42%WOOL, 1%ELASTAN</t>
  </si>
  <si>
    <t>Tessuto:65%VIRGIN WOOL, 35%POLYAMID; Rifinitura:60%VISCOSE, 39%POLYAMID, 1%ELASTAN; Dettagli:70%VISCOSE, 30%POLYAMID</t>
  </si>
  <si>
    <t>Tessuto:52%POLYAMID, 48%COTTON</t>
  </si>
  <si>
    <t>Tessuto 1:100%VIRGIN WOOL; Tessuto 2:54%POLYAMID, 45%WOOL, 1%ELASTAN; Tessuto 3:85%VIRGIN WOOL, 15%POLYAMID; Tessuto 4:50%VIRGIN WOOL, 50%COTTON</t>
  </si>
  <si>
    <t>Tessuto:50%COTTON, 37%WOOL, 5%POLYAMID, 4%VISCOSE, 3%POLYESTER, 1%POLYPROPYLENE; Rifinitura:82%WOOL, 18%COTTON</t>
  </si>
  <si>
    <t>Tessuto:96%WOOL, 3%POLYAMID, 1%POLYESTER</t>
  </si>
  <si>
    <t>Tessuto:97%WOOL, 3%COTTON</t>
  </si>
  <si>
    <t>Tessuto:100%POLYAMID; DET:80%POLYAMID, 20%ELASTAN</t>
  </si>
  <si>
    <t>Tessuto:100%POLYAMID; Fodera:100%POLYESTER; DET:80%POLYAMID, 20%ELASTAN</t>
  </si>
  <si>
    <t>Tessuto:100%SILK; DET:80%POLYAMID, 20%ELASTAN</t>
  </si>
  <si>
    <t>Tessuto:67%LYOCELL, 33%COTTON</t>
  </si>
  <si>
    <t>Tessuto:100%VIRGIN WOOL; Rifinitura:80%WOOL, 18%POLYAMID, 2%ELASTAN</t>
  </si>
  <si>
    <t>Tessuto 1:93%POLYESTER, 7%ELASTAN; Fodera:92%SILK, 8%ELASTAN; Applicazione:100%GLASS</t>
  </si>
  <si>
    <t>Tessuto:93%POLYESTER, 7%ELASTAN; Fodera:73%ACETATE, 23%SILK, 4%ELASTAN; Applicazione:100%GLASS</t>
  </si>
  <si>
    <t>Tessuto:100%COTTON; Fodera:100%COTTON; Rifinitura:98%COTTON, 2%ELASTAN</t>
  </si>
  <si>
    <t>Tessuto 1:74%SILK, 26%COTTON; Fodera 1:65%VISCOSE, 35%SILK</t>
  </si>
  <si>
    <t>Tessuto 1:100%SILK; Dettagli:100%ACETATE</t>
  </si>
  <si>
    <t>Tessuto 1:100%SILK; Tessuto 2:100%SILK; Dettagli:100%ACETATE</t>
  </si>
  <si>
    <t>Tessuto 1:100%SILK; Dettagli:100%ACETATE; Tessuto 2:100%SILK</t>
  </si>
  <si>
    <t>Tessuto 1:53%VISCOSE, 47%SILK</t>
  </si>
  <si>
    <t>Tessuto:100%POLYESTER</t>
  </si>
  <si>
    <t>Tessuto:69%VISCOSE, 31%FLAX; Fodera:52%VISCOSE, 48%COTTON</t>
  </si>
  <si>
    <t>Tessuto 1:84%VISCOSE, 16%POLYAMID</t>
  </si>
  <si>
    <t>Tessuto 1:100%POLYESTER</t>
  </si>
  <si>
    <t>Tessuto:100%WOOL; Tessuto 2:72%VISCOSE, 28%SILK; Fodera:52%VISCOSE, 48%COTTON</t>
  </si>
  <si>
    <t>Tessuto 1:100%COTTON; Tessuto 2:100%COTTON</t>
  </si>
  <si>
    <t>Tessuto 1:100%COTTON</t>
  </si>
  <si>
    <t>Tessuto 1:96%VISCOSE, 4%ELASTAN; Ricamo:100%POLYESTER</t>
  </si>
  <si>
    <t>Tessuto 1:59%VISCOSE, 41%ACETATE; Rifinitura:100%NYLON</t>
  </si>
  <si>
    <t>Tessuto 1:100%VISCOSE</t>
  </si>
  <si>
    <t>Tessuto 1:100%COTTON; Tessuto 2:100%SILK</t>
  </si>
  <si>
    <t>Tessuto 1:100%COTTON; Ricamo:100%GLASS</t>
  </si>
  <si>
    <t>Tessuto 1:62%POLYESTER, 38%VISCOSE; Tessuto 2:100%VISCOSE</t>
  </si>
  <si>
    <t>Tessuto 1:53%POLYESTER, 43%WOOL, 4%ELASTAN; Dettagli:50%ALUMINIUM, 50%POLYMETHYL METHACRYLATE</t>
  </si>
  <si>
    <t>Tessuto 1:100%VISCOSE; Dettagli:70%COTTON, 24%FLAX, 6%POLYAMID</t>
  </si>
  <si>
    <t>Tessuto:55%POLYESTER, 41%WOOL, 4%ELASTAN; Dettagli:100%METALLO</t>
  </si>
  <si>
    <t>Tessuto 1:62%POLYESTER, 38%VISCOSE</t>
  </si>
  <si>
    <t>Tessuto 1:64%ACETATE, 36%VISCOSE</t>
  </si>
  <si>
    <t>Tessuto:55%COTTON, 45%POLYAMID</t>
  </si>
  <si>
    <t>Tessuto:59%VISCOSE, 41%ACETATE</t>
  </si>
  <si>
    <t>Tessuto:97%WOOL, 3%POLYAMID</t>
  </si>
  <si>
    <t>Tessuto:59%VISCOSE, 41%ACETATE; Rifinitura:100%POLYAMID</t>
  </si>
  <si>
    <t>Tessuto:100%WOOL; Fodera:73%ACETATE, 27%SILK</t>
  </si>
  <si>
    <t>Tessuto 1:100%WOOL</t>
  </si>
  <si>
    <t>Tessuto 1:55%POLYESTER, 41%WOOL, 4%ELASTAN</t>
  </si>
  <si>
    <t>Tessuto 1:94%WOOL, 6%POLYESTER</t>
  </si>
  <si>
    <t>Tessuto 1:40%POLYAMID, 36%COTTON, 24%FLAX</t>
  </si>
  <si>
    <t>Tessuto 1:98%WOOL, 2%POLYESTER; Dettagli:85%POLYESTER, 8%POLYAMID, 7%ELASTAN</t>
  </si>
  <si>
    <t>Tessuto 1:100%WOOL; Dettagli:85%POLYESTER, 8%POLYAMID, 7%ELASTAN</t>
  </si>
  <si>
    <t>Tessuto 1:53%POLYESTER, 43%WOOL, 4%ELASTAN; Fodera:52%VISCOSE, 48%COTTON</t>
  </si>
  <si>
    <t>Tessuto 1:96%VISCOSE, 4%ELASTAN</t>
  </si>
  <si>
    <t>Tessuto:96%VISCOSE, 4%ELASTAN</t>
  </si>
  <si>
    <t>Tessuto:58%WOOL, 37%COTTON, 4%POLYAMID, 1%ELASTAN</t>
  </si>
  <si>
    <t>Tessuto:82%WOOL, 18%POLYESTER</t>
  </si>
  <si>
    <t>Tessuto 1:100%COTTON; Salpa:55%POLYESTER, 45%COTTON</t>
  </si>
  <si>
    <t>Tessuto 1:72%VISCOSE, 28%FLAX; Salpa:55%POLYESTER, 45%COTTON</t>
  </si>
  <si>
    <t>Tessuto:69%VISCOSE, 31%FLAX</t>
  </si>
  <si>
    <t>Tessuto:55%POLYESTER, 41%WOOL, 4%ELASTAN; Dettagli:70%COTTON, 24%FLAX, 6%POLYAMID</t>
  </si>
  <si>
    <t>Tessuto 1:55%POLYESTER, 41%WOOL, 4%ELASTAN; Dettagli:85%POLYESTER, 8%POLYAMID, 7%ELASTAN</t>
  </si>
  <si>
    <t>Tessuto:55%COTTON, 45%POLYAMID; Fodera:67%POLYAMID, 33%ELASTAN</t>
  </si>
  <si>
    <t>Tessuto 1:100%VISCOSE; Ricamo:100%POLYAMID; Dettagli:100%GLASS</t>
  </si>
  <si>
    <t>Tessuto 1:97%WOOL, 3%ELASTAN</t>
  </si>
  <si>
    <t>Tessuto:100%SILK; Salpa:55%POLYESTER, 45%COTTON</t>
  </si>
  <si>
    <t>Tessuto:100%VISCOSE; Dettagli:100%BRASS</t>
  </si>
  <si>
    <t>Tessuto:97%WOOL, 3%ELASTAN; Salpa:55%POLYESTER, 45%COTTON</t>
  </si>
  <si>
    <t>Tessuto:94%COTTON, 6%ELASTAN</t>
  </si>
  <si>
    <t>Tessuto 1:100%WOOL; Ricamo:100%POLYAMID</t>
  </si>
  <si>
    <t>Tessuto:90%WOOL, 10%POLYAMID</t>
  </si>
  <si>
    <t>Tessuto 1:53%POLYESTER, 43%WOOL, 4%ELASTAN; Fodera:52%VISCOSE, 48%COTTON; Applicazione:100%ZAMAC; FM:100%VISCOSE</t>
  </si>
  <si>
    <t>Tessuto 1:94%WOOL, 6%POLYESTER; Fodera 1:52%VISCOSE, 48%COTTON; Fodera 2:100%VISCOSE</t>
  </si>
  <si>
    <t>Tessuto 1:58%WOOL, 37%COTTON, 4%POLYAMID, 1%ELASTAN; Fodera 1:52%VISCOSE, 48%COTTON; Fodera 2:100%VISCOSE</t>
  </si>
  <si>
    <t>Tessuto 1:100%WOOL; Fodera:52%VISCOSE, 48%COTTON; FM:100%VISCOSE</t>
  </si>
  <si>
    <t>Tessuto 1:53%POLYESTER, 43%WOOL, 4%ELASTAN; Tessuto 2:72%VISCOSE, 28%SILK; Fodera 1:60%VISCOSE, 40%POLYESTER; FM:100%CUPRO</t>
  </si>
  <si>
    <t>Tessuto 1:55%POLYESTER, 41%WOOL, 4%ELASTAN; Tessuto 2:84%POLYESTER, 16%SILK; Fodera 1:52%VISCOSE, 48%COTTON; Fodera 2:100%VISCOSE</t>
  </si>
  <si>
    <t>Tessuto:55%POLYESTER, 41%WOOL, 4%ELASTAN; Fodera:52%VISCOSE, 48%COTTON; FM:100%VISCOSE</t>
  </si>
  <si>
    <t>Tessuto:55%POLYESTER, 41%WOOL, 4%ELASTAN; Fodera:52%VISCOSE, 48%COTTON; FM:100%VISCOSE; Dettagli:100%METALLO; Applicazione:100%POLYESTER</t>
  </si>
  <si>
    <t>Tessuto:72%VISCOSE, 28%FLAX; Fodera:100%CUPRO; FM:100%VISCOSE</t>
  </si>
  <si>
    <t>Tessuto:69%VISCOSE, 31%FLAX; Fodera:52%VISCOSE, 48%COTTON; FM:100%VISCOSE</t>
  </si>
  <si>
    <t>Tessuto:100%VISCOSE; Fodera:52%VISCOSE, 48%COTTON; FM:100%VISCOSE</t>
  </si>
  <si>
    <t>Tessuto:99%WOOL, 1%ELASTAN; Fodera:52%VISCOSE, 48%COTTON; FM:100%VISCOSE</t>
  </si>
  <si>
    <t>Tessuto:100%WOOL; Fodera:52%VISCOSE, 48%COTTON; FM:100%VISCOSE</t>
  </si>
  <si>
    <t>Tessuto:100%VISCOSE; Fodera:52%VISCOSE, 48%COTTON</t>
  </si>
  <si>
    <t>Tessuto 1:100%POLYESTER; Fodera:52%VISCOSE, 48%COTTON; FM:100%VISCOSE</t>
  </si>
  <si>
    <t>Tessuto:97%WOOL, 3%ELASTAN; Fodera:52%VISCOSE, 48%COTTON; FM:100%VISCOSE</t>
  </si>
  <si>
    <t>Tessuto:100%POLYESTER; Fodera:52%VISCOSE, 48%COTTON; FM:100%VISCOSE</t>
  </si>
  <si>
    <t>Tessuto:100%POLYESTER; Fodera:52%VISCOSE, 48%COTTON</t>
  </si>
  <si>
    <t>Tessuto 1:100%POLYESTER; Tessuto 2:100%POLYESTER; Fodera:100%CUPRO</t>
  </si>
  <si>
    <t>Tessuto:97%WOOL, 3%POLYAMID; Fodera:52%VISCOSE, 48%COTTON</t>
  </si>
  <si>
    <t>Tessuto 1:100%POLYESTER; Fodera:100%CUPRO</t>
  </si>
  <si>
    <t>Tessuto:100%WOOL; Tessuto 2:72%POLYAMID, 28%SILK; Fodera:52%VISCOSE, 48%COTTON</t>
  </si>
  <si>
    <t>Tessuto 1:100%COTTON; Fodera:52%VISCOSE, 48%COTTON</t>
  </si>
  <si>
    <t>Tessuto 1:100%POLYAMID</t>
  </si>
  <si>
    <t>Tessuto:100%COTTON; Fodera:52%VISCOSE, 48%COTTON</t>
  </si>
  <si>
    <t>Tessuto 1:100%POLYESTER; Fodera:100%POLYESTER; Imbottitura:100%POLYESTER</t>
  </si>
  <si>
    <t>Tessuto 1:62%POLYESTER, 38%VISCOSE; Fodera:52%VISCOSE, 48%COTTON</t>
  </si>
  <si>
    <t>Tessuto 1:65%POLYESTER, 35%POLYURETHANE; Dettagli:90%WOOL, 6%POLYAMID, 4%ELASTAN</t>
  </si>
  <si>
    <t>Tessuto:55%COTTON, 45%POLYAMID; Fodera:52%VISCOSE, 48%COTTON; FP:67%POLYAMID, 33%ELASTAN; Imbottitura:85%POLYETHYLENE TEREPHTHALATE, 15%POLYESTER; Dettagli:90%WOOL, 6%POLYAMID, 4%ELASTAN</t>
  </si>
  <si>
    <t>Tessuto:96%VISCOSE, 4%ELASTAN; Rifinitura:65%ACETATE, 35%VISCOSE</t>
  </si>
  <si>
    <t>Tessuto 1:62%POLYESTER, 38%VISCOSE; Fodera:100%CUPRO</t>
  </si>
  <si>
    <t>Tessuto 1:88%WOOL, 12%POLYESTER; Fodera:100%CUPRO</t>
  </si>
  <si>
    <t>Tessuto 1:100%POLYESTER; Imbottitura:100%POLYESTER; Fodera:100%CUPRO</t>
  </si>
  <si>
    <t>Tessuto:84%VISCOSE, 16%POLYAMID</t>
  </si>
  <si>
    <t>Tessuto 1:92%SILK, 8%ELASTAN; Rifinitura:82%COTTON, 11%POLYESTER, 7%POLYAMID</t>
  </si>
  <si>
    <t>Tessuto 1:96%VISCOSE, 4%ELASTAN; Dettagli:100%POLYMETHYL METHACRYLATE</t>
  </si>
  <si>
    <t>Tessuto:64%ACETATE, 36%VISCOSE; Applicazione:64%ACETATE, 36%VISCOSE</t>
  </si>
  <si>
    <t>Tessuto 1:66%VISCOSE, 30%ACETATE, 4%ELASTAN; Dettagli:50%METHACRYLATE, 50%ALUMINIUM</t>
  </si>
  <si>
    <t>Tessuto 1:100%VISCOSE; Fodera:73%ACETATE, 27%SILK</t>
  </si>
  <si>
    <t>Tessuto:100%SILK; Fodera:100%SILK</t>
  </si>
  <si>
    <t>Tessuto:64%ACETATE, 36%VISCOSE; Dettagli:100%NYLON</t>
  </si>
  <si>
    <t>Tessuto:66%VISCOSE, 30%ACETATE, 4%ELASTAN; Fodera:73%ACETATE, 27%SILK</t>
  </si>
  <si>
    <t>Tessuto:64%ACETATE, 36%VISCOSE; Applicazione:100%PLASTIC</t>
  </si>
  <si>
    <t>Tessuto:66%VISCOSE, 30%ACETATE, 4%ELASTAN</t>
  </si>
  <si>
    <t>Tessuto:100%WOOL; Tessuto 2:84%POLYAMID, 16%ELASTAN; Fodera:52%VISCOSE, 48%COTTON</t>
  </si>
  <si>
    <t>Tessuto:100%SILK; Tessuto 2:100%SILK; Tessuto 3:100%SILK; Ricamo:100%POLYESTER</t>
  </si>
  <si>
    <t>Tessuto 1:100%COTTON; Dettagli:100%COTTON</t>
  </si>
  <si>
    <t>Tessuto 1:100%SILK; Tessuto 2:100%SILK; Tessuto 3:100%SILK; Ricamo:100%POLYESTER; Fodera:100%SILK</t>
  </si>
  <si>
    <t>Tessuto:98%COTTON, 2%ELASTAN; Fodera:55%POLYESTER, 45%COTTON; Dettagli:75%POLYESTER, 25%VISCOSE</t>
  </si>
  <si>
    <t>Tessuto:98%COTTON, 2%ELASTAN; Fodera:65%POLYESTER, 35%COTTON</t>
  </si>
  <si>
    <t>Tessuto:98%COTTON, 2%ELASTAN; Fodera:57%POLYESTER, 40%COTTON, 3%VISCOSE; Salpa:55%POLYESTER, 45%COTTON</t>
  </si>
  <si>
    <t>Tessuto:98%COTTON, 2%ELASTAN; Fodera:57%POLYESTER, 40%COTTON, 3%VISCOSE</t>
  </si>
  <si>
    <t>Tessuto:100%COTTON; Fodera:57%POLYESTER, 40%COTTON, 3%VISCOSE; Salpa:75%POLYESTER, 25%VISCOSE</t>
  </si>
  <si>
    <t>Tessuto:99%COTTON, 1%ELASTAN; Fodera:55%POLYESTER, 45%COTTON; Dettagli:75%POLYESTER, 25%VISCOSE</t>
  </si>
  <si>
    <t>Tessuto:98%COTTON, 2%ELASTAN; Fodera:55%POLYESTER, 45%COTTON; Salpa:55%POLYESTER, 45%COTTON</t>
  </si>
  <si>
    <t>Tessuto:98%COTTON, 2%ELASTAN; Fodera:55%POLYESTER, 45%COTTON; Salpa:55%POLYESTER, 45%COTTON; Tessuto 2:100%COTTON</t>
  </si>
  <si>
    <t>Tessuto:98%COTTON, 2%ELASTAN; Fodera:60%POLYESTER, 35%COTTON, 5%VISCOSE; Dettagli:75%POLYESTER, 25%VISCOSE</t>
  </si>
  <si>
    <t>Tessuto:98%COTTON, 2%ELASTAN; Tessuto 2:100%COTTON; Fodera:55%POLYESTER, 45%COTTON; Salpa:55%POLYESTER, 45%COTTON</t>
  </si>
  <si>
    <t>Tessuto:99%COTTON, 1%ELASTAN; Fodera:55%POLYESTER, 45%COTTON</t>
  </si>
  <si>
    <t>Tessuto:98%COTTON, 2%ELASTAN; Fodera:55%POLYESTER, 45%COTTON; Applicazione:100%GLASS</t>
  </si>
  <si>
    <t>Tessuto:100%COTTON; Fodera:55%POLYESTER, 45%COTTON; Salpa:55%POLYESTER, 45%COTTON</t>
  </si>
  <si>
    <t>Tessuto:100%COTTON; Fodera:55%POLYESTER, 45%COTTON</t>
  </si>
  <si>
    <t>Tessuto:100%COTTON; Fodera:57%POLYESTER, 40%COTTON, 3%VISCOSE</t>
  </si>
  <si>
    <t>Tessuto:100%COTTON; Tessuto 2:62%POLYESTER, 38%VISCOSE; Tessuto 3:100%POLYURETHANE; Fodera:57%POLYESTER, 40%COTTON, 3%VISCOSE; Salpa:75%POLYESTER, 25%VISCOSE</t>
  </si>
  <si>
    <t>Tessuto:100%COTTON; Fodera:52%POLYESTER, 48%COTTON; Salpa:75%POLYESTER, 25%VISCOSE</t>
  </si>
  <si>
    <t>Tessuto:99%COTTON, 1%POLYESTER; Salpa:75%POLYESTER, 25%VISCOSE</t>
  </si>
  <si>
    <t>Tessuto:100%COTTON; Tessuto 2:100%COTTON; Fodera:57%POLYESTER, 40%COTTON, 3%VISCOSE; Salpa:75%POLYESTER, 25%COTTON</t>
  </si>
  <si>
    <t>Tessuto:100%COTTON; Fodera:57%POLYESTER, 40%COTTON, 3%VISCOSE; Ricamo:100%POLYESTER</t>
  </si>
  <si>
    <t>Tessuto:100%COTTON; Tessuto 2:100%COTTON; Fodera:52%POLYESTER, 48%COTTON; Salpa:75%POLYESTER, 25%VISCOSE</t>
  </si>
  <si>
    <t>Tessuto:98%COTTON, 2%ELASTAN; Ricamo:100%POLYESTER</t>
  </si>
  <si>
    <t>Tessuto:98%COTTON, 2%ELASTAN; Fodera:55%POLYESTER, 45%COTTON; Salpa:75%POLYESTER, 25%VISCOSE</t>
  </si>
  <si>
    <t>Tessuto:98%COTTON, 2%ELASTAN; Fodera:55%POLYESTER, 45%COTTON; Salpa:75%POLYESTER, 25%COTTON; Ricamo:100%POLYESTER</t>
  </si>
  <si>
    <t>Tessuto:99%COTTON, 1%POLYESTER; Fodera:55%COTTON, 44%POLYESTER, 1%VISCOSE; Salpa:75%POLYESTER, 25%VISCOSE</t>
  </si>
  <si>
    <t>Tessuto:100%COTTON; Fodera:57%POLYESTER, 40%COTTON, 3%VISCOSE; Salpa:75%POLYESTER, 25%VISCOSE; Ricamo:100%POLYESTER; Applicazione:100%METALLO</t>
  </si>
  <si>
    <t>Tessuto 1:100%COTTON; Tessuto 2:100%POLYESTER; Fodera:52%POLYESTER, 48%COTTON; Fodera 2:100%VISCOSE; Fodera 3:52%VISCOSE, 48%COTTON; Salpa:75%POLYESTER, 25%VISCOSE</t>
  </si>
  <si>
    <t>Tessuto 1:100%COTTON; Tessuto 2:100%POLYESTER; Fodera:52%POLYESTER, 48%COTTON; Salpa:75%POLYESTER, 25%VISCOSE</t>
  </si>
  <si>
    <t>Tessuto 1:100%COTTON; Tessuto 2:100%COTTON; Fodera:52%POLYESTER, 48%COTTON; Salpa:75%POLYESTER, 25%VISCOSE</t>
  </si>
  <si>
    <t>100%COTTON 100%POLYESTER</t>
  </si>
  <si>
    <t>Tessuto:100%COTTON; Rifinitura:95%COTTON, 5%ELASTAN</t>
  </si>
  <si>
    <t>Tessuto:100%COTTON; Rifinitura:97%COTTON, 3%ELASTAN</t>
  </si>
  <si>
    <t>Tessuto:87%POLYAMID, 13%ELASTAN; Applicazione:100%STAINLESS STEEL</t>
  </si>
  <si>
    <t>Tessuto:100%COTTON; Rifinitura:98%COTTON, 2%ELASTAN; Ricamo:66%COTTON, 27%Linen, 7%POLYAMID</t>
  </si>
  <si>
    <t>Tessuto:100%COTTON; Rifinitura:98%COTTON, 2%ELASTAN; Ricamo:65%COTTON, 28%Linen, 7%POLYAMID</t>
  </si>
  <si>
    <t>Tessuto:67%LYOCELL, 33%COTTON; Dettagli:100%ALUMINIUM</t>
  </si>
  <si>
    <t>Tessuto:96%VISCOSE, 4%ELASTAN; Fodera:100%VISCOSE</t>
  </si>
  <si>
    <t>Tessuto:100%COTTON; Rifinitura:98%COTTON, 2%ELASTAN; Dettagli staccabili:100%ALUMINIUM</t>
  </si>
  <si>
    <t>Tessuto:100%COTTON; Rifinitura:98%COTTON, 2%ELASTAN; Applicazione:40%WOOL, 40%ACRYLIC, 20%POLYESTER</t>
  </si>
  <si>
    <t>Tessuto:94%POLYAMID, 6%ELASTAN</t>
  </si>
  <si>
    <t>Tessuto:94%POLYAMID, 6%ELASTAN; Fodera:94%POLYAMID, 6%ELASTAN</t>
  </si>
  <si>
    <t>Tessuto:87%COTTON, 13%POLYAMID; Fodera:100%COTTON</t>
  </si>
  <si>
    <t>Tessuto:100%COTTON; Dettagli:40%WOOL, 40%ACRYLIC, 20%POLYESTER</t>
  </si>
  <si>
    <t>Tessuto:100%COTTON; Applicazione:100%PLASTIC</t>
  </si>
  <si>
    <t>Tessuto:73%POLYAMID, 27%ELASTAN</t>
  </si>
  <si>
    <t>Tessuto:94%POLYAMID, 6%ELASTAN; Applicazione:100%PLASTIC</t>
  </si>
  <si>
    <t>Tessuto:94%POLYAMID, 6%ELASTAN; Dettagli staccabili:50%PLASTIC, 50%METALLO</t>
  </si>
  <si>
    <t>Tessuto:100%COTTON; Dettagli:100%POLYAMID</t>
  </si>
  <si>
    <t>Tessuto:100%COTTON; Rifinitura:98%COTTON, 2%ELASTAN; Dettagli:100%POLYAMID</t>
  </si>
  <si>
    <t>Tessuto:95%VISCOSE, 5%ELASTAN</t>
  </si>
  <si>
    <t>Tessuto:73%POLYAMID, 27%ELASTAN; Dettagli:100%METALLO</t>
  </si>
  <si>
    <t>Tessuto:57%WOOL, 43%COTTON; Rifinitura:57%WOOL, 43%COTTON; Ricamo:80%WOOL, 20%POLYESTER</t>
  </si>
  <si>
    <t>Tessuto:60%COTTON, 39%POLYAMID, 1%ELASTAN</t>
  </si>
  <si>
    <t>Tessuto:86%VISCOSE, 14%POLYESTER; Tessuto 2:80%VISCOSE, 20%POLYAMID</t>
  </si>
  <si>
    <t>Tessuto:100%COTTON; Tessuto 2:97%COTTON, 3%POLYAMID</t>
  </si>
  <si>
    <t>Tessuto:99%COTTON, 1%POLYAMID; Ricamo:60%COTTON, 25%WOOL, 15%ACRYLIC</t>
  </si>
  <si>
    <t>Tessuto:72%COTTON, 26%POLYAMID, 2%ELASTAN</t>
  </si>
  <si>
    <t>Tessuto:64%COTTON, 34%POLYAMID, 2%ELASTAN</t>
  </si>
  <si>
    <t>Tessuto:60%COTTON, 38%POLYAMID, 2%ELASTAN</t>
  </si>
  <si>
    <t>Tessuto:91%COTTON, 9%POLYAMID</t>
  </si>
  <si>
    <t>Tessuto:57%WOOL ALPACA, 24%WOOL, 19%POLYAMID</t>
  </si>
  <si>
    <t>Tessuto:55%POLYAMID, 45%POLYESTER</t>
  </si>
  <si>
    <t>Tessuto:83%VISCOSE, 17%POLYESTER; Cintura:63%VISCOSE, 23%POLYAMID, 12%POLYESTER, 2%ELASTAN</t>
  </si>
  <si>
    <t>Tessuto:100%VIRGIN WOOL; Cintura:94%WOOL, 5%POLYAMID, 1%ELASTAN</t>
  </si>
  <si>
    <t>Tessuto:95%CASHMERE, 5%WOOL; Applicazione:70%POLYESTER, 30%VISCOSE</t>
  </si>
  <si>
    <t>Tessuto:70%COTTON, 30%POLYAMID</t>
  </si>
  <si>
    <t>Tessuto:95%CASHMERE, 5%WOOL; Cintura:89%CASHMERE, 5%WOOL, 5%POLYAMID, 1%ELASTAN; Applicazione:70%POLYESTER, 30%VISCOSE</t>
  </si>
  <si>
    <t>Tessuto:83%VISCOSE, 17%POLYESTER; Cintura:60%VISCOSE, 24%POLYAMID, 12%POLYESTER, 4%ELASTAN</t>
  </si>
  <si>
    <t>Tessuto:77%VISCOSE, 23%METALIC POLYESTER</t>
  </si>
  <si>
    <t>Tessuto:55%VIRGIN WOOL, 45%COTTON; Dettagli:53%WOOL, 47%COTTON; Ricamo:100%VIRGIN WOOL</t>
  </si>
  <si>
    <t>Tessuto:83%VISCOSE, 17%POLYESTER; Tessuto 2:100%VISCOSE</t>
  </si>
  <si>
    <t>Tessuto:80%VIRGIN WOOL, 20%POLYAMID</t>
  </si>
  <si>
    <t>Tessuto:56%WOOL, 33%COTTON, 8%ACRYLIC, 3%POLYAMID; Ricamo:100%VIRGIN WOOL</t>
  </si>
  <si>
    <t>Tessuto:65%WOOL, 35%COTTON; Applicazione:40%WOOL, 40%ACRYLIC, 20%POLYESTER</t>
  </si>
  <si>
    <t>Tessuto:77%VISCOSE, 23%METALIC POLYESTER; Rifinitura:61%VISCOSE, 18%POLYESTER, 18%POLYAMID, 3%ELASTAN</t>
  </si>
  <si>
    <t>Tessuto:55%COTTON, 30%FLAX, 15%POLYAMID; Ricamo 1:45%ACRYLIC, 25%COTTON, 20%WOOL, 10%POLYESTER; Ricamo 2:40%WOOL, 40%ACRYLIC, 20%POLYESTER</t>
  </si>
  <si>
    <t>Tessuto:100%WOOL; Rifinitura:68%POLYAMID, 32%ELASTAN</t>
  </si>
  <si>
    <t>Tessuto:88%VISCOSE, 12%POLYESTER</t>
  </si>
  <si>
    <t>Tessuto:100%COTTON; Rifinitura:50%COTTON, 50%POLYESTER</t>
  </si>
  <si>
    <t>Tessuto:100%COTTON; Applicazione:95%COTTON, 5%ACRYLIC</t>
  </si>
  <si>
    <t>Tessuto:100%VIRGIN WOOL; Rifinitura:100%VIRGIN WOOL</t>
  </si>
  <si>
    <t>Tessuto:100%VIRGIN WOOL; Cintura:91%WOOL, 8%POLYAMID, 1%ELASTAN</t>
  </si>
  <si>
    <t>Tessuto:100%COTTON; Rifinitura:89%COTTON, 9%POLYAMID, 2%ELASTAN</t>
  </si>
  <si>
    <t>Tessuto:56%VISCOSE, 40%POLYAMID, 4%ELASTAN; Applicazione:100%COTTON</t>
  </si>
  <si>
    <t>Tessuto:70%VISCOSE, 30%POLYESTER</t>
  </si>
  <si>
    <t>Tessuto:83%VISCOSE, 17%POLYESTER; Cintura:69%VISCOSE, 15%POLYAMID, 14%POLYESTER, 2%ELASTAN</t>
  </si>
  <si>
    <t>Tessuto:100%COTTON; Cintura:95%COTTON, 4%POLYAMID, 1%ELASTAN</t>
  </si>
  <si>
    <t>Tessuto:63%POLYAMID, 37%VIRGIN WOOL</t>
  </si>
  <si>
    <t>Tessuto:64%CASHMERE, 33%VISCOSE, 3%WOOL</t>
  </si>
  <si>
    <t>Tessuto:100%COTTON; Tessuto 2:100%SILK</t>
  </si>
  <si>
    <t>Tessuto:79%VISCOSE, 19%POLYAMID, 2%ELASTAN</t>
  </si>
  <si>
    <t>Tessuto:38%COTTON, 32%WOOL, 19%VISCOSE, 6%POLYAMID, 4%POLYESTER, 1%ELASTAN; Rifinitura:42%COTTON, 28%WOOL, 21%VISCOSE, 4%POLYESTER, 4%POLYAMID, 1%ELASTAN</t>
  </si>
  <si>
    <t>Tessuto:88%VISCOSE, 12%POLYESTER; Cintura:77%VISCOSE, 12%POLYAMID, 10%POLYESTER, 1%ELASTAN</t>
  </si>
  <si>
    <t>Tessuto:100%COTTON; Ricamo:100%COTTON</t>
  </si>
  <si>
    <t>Tessuto:83%VISCOSE, 17%POLYESTER; Cintura:56%VISCOSE, 30%POLYAMID, 11%POLYESTER, 3%ELASTAN</t>
  </si>
  <si>
    <t>Tessuto:88%VISCOSE, 12%POLYESTER; Imbottitura:63%COTTON, 16%POLYESTER, 15%VISCOSE, 6%POLYAMID</t>
  </si>
  <si>
    <t>Tessuto:38%COTTON, 32%WOOL, 19%VISCOSE, 6%POLYAMID, 4%POLYESTER, 1%ELASTAN; Dettagli:42%WOOL, 36%COTTON, 11%VISCOSE, 7%POLYAMID, 3%POLYESTER, 1%ELASTAN; Rifinitura:42%COTTON, 28%WOOL, 21%VISCOSE, 4%POLYESTER, 4%POLYAMID, 1%ELASTAN</t>
  </si>
  <si>
    <t>Tessuto:38%COTTON, 32%WOOL, 19%VISCOSE, 6%POLYAMID, 4%POLYESTER, 1%ELASTAN; Dettagli:42%WOOL, 36%COTTON, 11%VISCOSE, 7%POLYAMID, 3%POLYESTER, 1%ELASTAN; Rifinitura:40%COTTON, 29%WOOL, 22%VISCOSE, 6%POLYESTER, 3%POLYAMID</t>
  </si>
  <si>
    <t>Tessuto:100%WOOL; Dettagli:100%METALLO</t>
  </si>
  <si>
    <t>Tessuto:68%WOOL ALPACA, 23%POLYAMID, 9%WOOL; Rifinitura:70%WOOL ALPACA, 23%POLYAMID, 7%WOOL; Dettagli:100%COTTON</t>
  </si>
  <si>
    <t>Tessuto:78%WOOL ALPACA, 22%POLYAMID</t>
  </si>
  <si>
    <t>Tessuto:67%WOOL ALPACA, 24%POLYAMID, 5%WOOL, 4%POLYESTER</t>
  </si>
  <si>
    <t>Tessuto:90%VIRGIN WOOL, 10%POLYAMID</t>
  </si>
  <si>
    <t>Tessuto 1:75%WOOL ALPACA, 25%POLYAMID; Tessuto 2:90%WOOL, 10%POLYAMID; Rifinitura:78%WOOL ALPACA, 22%POLYAMID</t>
  </si>
  <si>
    <t>Tessuto:44%VIRGIN WOOL, 35%WOOL ALPACA, 21%POLYAMID</t>
  </si>
  <si>
    <t>Tessuto:57%VISCOSE, 27%POLYAMID, 10%WOOL, 6%POLYESTER; Cintura:61%POLYAMID, 26%VISCOSE, 9%WOOL, 4%ELASTAN</t>
  </si>
  <si>
    <t>Tessuto:57%VISCOSE, 27%POLYAMID, 10%WOOL, 6%POLYESTER</t>
  </si>
  <si>
    <t>Tessuto:100%VIRGIN WOOL; Ricamo:100%VISCOSE</t>
  </si>
  <si>
    <t>Tessuto:100%VIRGIN WOOL; Ricamo:100%METALLO</t>
  </si>
  <si>
    <t>Tessuto:78%WOOL ALPACA, 22%POLYAMID; Ricamo:45%WOOL, 45%ACRYLIC, 10%POLYESTER</t>
  </si>
  <si>
    <t>Tessuto:85%VISCOSE, 15%POLYESTER</t>
  </si>
  <si>
    <t>Tessuto 1:64%ACETATE, 36%VISCOSE; Dettagli:100%POLYMETHYL METHACRYLATE</t>
  </si>
  <si>
    <t>Tessuto:64%VISCOSE, 36%ELASTAN; Tessuto 2:100%SILK</t>
  </si>
  <si>
    <t>Tessuto 1:49%FLAX, 40%COTTON, 11%POLYAMID; Dettagli:70%COTTON, 24%FLAX, 6%POLYAMID; Dettagli 1:55%COTTON, 20%FLAX, 15%ACETATE, 5%POLYAMID, 5%SILK</t>
  </si>
  <si>
    <t>Tessuto 1:96%VISCOSE, 4%ELASTAN; Tessuto 2:100%SILK</t>
  </si>
  <si>
    <t>Tessuto:98%VISCOSE, 2%ELASTAN; Dettagli:68%COTTON, 32%POLYESTER</t>
  </si>
  <si>
    <t>Tessuto:100%POLYAMID; Dettagli:100%BRASS; Dettagli 1:100%GLASS; Tessuto 2:98%SILK, 2%ELASTAN</t>
  </si>
  <si>
    <t>Rifinitura:100%BRASS</t>
  </si>
  <si>
    <t>Tessuto:94%VISCOSE, 6%ELASTAN; Dettagli:95%VISCOSE, 5%ELASTAN</t>
  </si>
  <si>
    <t>Tessuto 1:100%POLYESTER; Tessuto 2:100%VISCOSE</t>
  </si>
  <si>
    <t>82%POLYAMID, 18%ELASTAN</t>
  </si>
  <si>
    <t>Tessuto:100%RECYCLED POLYESTER</t>
  </si>
  <si>
    <t>83%POLYAMID, 17%ELASTAN</t>
  </si>
  <si>
    <t>84%POLYESTER, 16%ELASTAN</t>
  </si>
  <si>
    <t>Tessuto:81%POLYAMID, 19%ELASTAN</t>
  </si>
  <si>
    <t>Tessuto:92%SILK, 8%ELASTAN</t>
  </si>
  <si>
    <t>Tessuto:85%POLYAMID, 15%ELASTAN</t>
  </si>
  <si>
    <t>Tessuto:98%POLYAMID, 2%POLYESTER</t>
  </si>
  <si>
    <t>Tessuto:83%COTTON, 14%POLYAMID, 3%ELASTAN</t>
  </si>
  <si>
    <t>Tessuto:82%POLYAMID, 18%ELASTAN</t>
  </si>
  <si>
    <t>Tessuto:93%COTTON, 7%ELASTAN</t>
  </si>
  <si>
    <t>Tessuto:92%POLYESTER, 8%ELASTAN</t>
  </si>
  <si>
    <t>Tessuto:65%POLYAMID, 35%ELASTAN</t>
  </si>
  <si>
    <t>Tessuto:78%POLYAMID, 22%ELASTAN</t>
  </si>
  <si>
    <t>Tessuto:82%POLYAMID, 18%POLYESTER</t>
  </si>
  <si>
    <t>Tessuto:79%RECYCLED POLYESTER, 21%ELASTAN</t>
  </si>
  <si>
    <t>Tessuto:100%ORGANIC COTTON</t>
  </si>
  <si>
    <t>Tessuto:70%ORGANIC COTTON, 30%RECYCLED POLYESTER</t>
  </si>
  <si>
    <t>Tessuto:95%ORGANIC COTTON, 5%ELASTAN</t>
  </si>
  <si>
    <t>Tessuto:75%RECYCLED POLYESTER, 25%ELASTAN</t>
  </si>
  <si>
    <t>Tessuto:85%RECYCLED POLYESTER, 15%ELASTAN</t>
  </si>
  <si>
    <t>Tessuto:100%METALLIC/ FIBER</t>
  </si>
  <si>
    <t>Tessuto:100%RECYCLED POLYAMID</t>
  </si>
  <si>
    <t>50% COTTON 50% OTHER FIBER</t>
  </si>
  <si>
    <t>WOVEN</t>
  </si>
  <si>
    <t>KNITTED</t>
  </si>
  <si>
    <t>62046239</t>
  </si>
  <si>
    <t>61101190</t>
  </si>
  <si>
    <t>62046110</t>
  </si>
  <si>
    <t>62114900</t>
  </si>
  <si>
    <t>62041910</t>
  </si>
  <si>
    <t>62046918</t>
  </si>
  <si>
    <t>62043100</t>
  </si>
  <si>
    <t>62046231</t>
  </si>
  <si>
    <t>61091000</t>
  </si>
  <si>
    <t>62061000</t>
  </si>
  <si>
    <t>62033100</t>
  </si>
  <si>
    <t>61046100</t>
  </si>
  <si>
    <t>62034231</t>
  </si>
  <si>
    <t>61103099</t>
  </si>
  <si>
    <t>61046900</t>
  </si>
  <si>
    <t>61101130</t>
  </si>
  <si>
    <t>71179000</t>
  </si>
  <si>
    <t>62034235</t>
  </si>
  <si>
    <t>61102099</t>
  </si>
  <si>
    <t>50072011</t>
  </si>
  <si>
    <t>500720</t>
  </si>
  <si>
    <t>62046390</t>
  </si>
  <si>
    <t>90041091</t>
  </si>
  <si>
    <t>62021100</t>
  </si>
  <si>
    <t>62022000</t>
  </si>
  <si>
    <t>61034200</t>
  </si>
  <si>
    <t>62062000</t>
  </si>
  <si>
    <t>54082220</t>
  </si>
  <si>
    <t>51123080</t>
  </si>
  <si>
    <t>51112110</t>
  </si>
  <si>
    <t>51111900</t>
  </si>
  <si>
    <t>61101290</t>
  </si>
  <si>
    <t>62044910</t>
  </si>
  <si>
    <t>62044200</t>
  </si>
  <si>
    <t>61109090</t>
  </si>
  <si>
    <t>56031490</t>
  </si>
  <si>
    <t>54082110</t>
  </si>
  <si>
    <t>62045200</t>
  </si>
  <si>
    <t>62034110</t>
  </si>
  <si>
    <t>61102091</t>
  </si>
  <si>
    <t>61171000</t>
  </si>
  <si>
    <t>62063000</t>
  </si>
  <si>
    <t>63079098</t>
  </si>
  <si>
    <t>52054800</t>
  </si>
  <si>
    <t>62034919</t>
  </si>
  <si>
    <t>62034390</t>
  </si>
  <si>
    <t>61046300</t>
  </si>
  <si>
    <t>62045910</t>
  </si>
  <si>
    <t>58109220</t>
  </si>
  <si>
    <t>62044400</t>
  </si>
  <si>
    <t>65050090</t>
  </si>
  <si>
    <t>62019900</t>
  </si>
  <si>
    <t>62011390</t>
  </si>
  <si>
    <t>61044200</t>
  </si>
  <si>
    <t>61046200</t>
  </si>
  <si>
    <t>62052000</t>
  </si>
  <si>
    <t>62034990</t>
  </si>
  <si>
    <t>61034100</t>
  </si>
  <si>
    <t>61101110</t>
  </si>
  <si>
    <t>65050010</t>
  </si>
  <si>
    <t>61169100</t>
  </si>
  <si>
    <t>62034319</t>
  </si>
  <si>
    <t>61143000</t>
  </si>
  <si>
    <t>62044300</t>
  </si>
  <si>
    <t>50072059</t>
  </si>
  <si>
    <t>50072019</t>
  </si>
  <si>
    <t>54706100</t>
  </si>
  <si>
    <t>59032090</t>
  </si>
  <si>
    <t>52082216</t>
  </si>
  <si>
    <t>53083900</t>
  </si>
  <si>
    <t>52081100</t>
  </si>
  <si>
    <t>62045300</t>
  </si>
  <si>
    <t>62045100</t>
  </si>
  <si>
    <t>511130</t>
  </si>
  <si>
    <t>61034300</t>
  </si>
  <si>
    <t>51113010</t>
  </si>
  <si>
    <t>52093900</t>
  </si>
  <si>
    <t>62043919</t>
  </si>
  <si>
    <t>62043390</t>
  </si>
  <si>
    <t>54075200</t>
  </si>
  <si>
    <t>54077400</t>
  </si>
  <si>
    <t>6006329</t>
  </si>
  <si>
    <t>52083900</t>
  </si>
  <si>
    <t>62023090</t>
  </si>
  <si>
    <t>60033010</t>
  </si>
  <si>
    <t>62013010</t>
  </si>
  <si>
    <t>62043290</t>
  </si>
  <si>
    <t>62114290</t>
  </si>
  <si>
    <t>61022010</t>
  </si>
  <si>
    <t>61099020</t>
  </si>
  <si>
    <t>61099090</t>
  </si>
  <si>
    <t>61142000</t>
  </si>
  <si>
    <t>61044400</t>
  </si>
  <si>
    <t>61159500</t>
  </si>
  <si>
    <t>61149000</t>
  </si>
  <si>
    <t>61044900</t>
  </si>
  <si>
    <t>61045100</t>
  </si>
  <si>
    <t>61045900</t>
  </si>
  <si>
    <t>61021010</t>
  </si>
  <si>
    <t>61062000</t>
  </si>
  <si>
    <t>61044100</t>
  </si>
  <si>
    <t>61029010</t>
  </si>
  <si>
    <t>61101990</t>
  </si>
  <si>
    <t>61124110</t>
  </si>
  <si>
    <t>52121110</t>
  </si>
  <si>
    <t>62105000</t>
  </si>
  <si>
    <t>62121090</t>
  </si>
  <si>
    <t>74198090</t>
  </si>
  <si>
    <t>62114390</t>
  </si>
  <si>
    <t>42029291</t>
  </si>
  <si>
    <t>61124190</t>
  </si>
  <si>
    <t>61082200</t>
  </si>
  <si>
    <t>62089900</t>
  </si>
  <si>
    <t>61082100</t>
  </si>
  <si>
    <t>61083100</t>
  </si>
  <si>
    <t>62082100</t>
  </si>
  <si>
    <t>62024010</t>
  </si>
  <si>
    <t>62046318</t>
  </si>
  <si>
    <t>61022090</t>
  </si>
  <si>
    <t>73239300</t>
  </si>
  <si>
    <t>61169300</t>
  </si>
  <si>
    <t>61045200</t>
  </si>
  <si>
    <t>61159900</t>
  </si>
  <si>
    <t>EAN</t>
  </si>
  <si>
    <t>COLOR</t>
  </si>
  <si>
    <t>GENDER</t>
  </si>
  <si>
    <t>ITEM</t>
  </si>
  <si>
    <t>ACCESSORIES</t>
  </si>
  <si>
    <t>RTW</t>
  </si>
  <si>
    <t>BAG</t>
  </si>
  <si>
    <t>UNDERWEAR</t>
  </si>
  <si>
    <t>BEACHWEAR</t>
  </si>
  <si>
    <t>LADY</t>
  </si>
  <si>
    <t>MAN</t>
  </si>
  <si>
    <t>MADE IN</t>
  </si>
  <si>
    <t>FABRIC</t>
  </si>
  <si>
    <t>HS CODE</t>
  </si>
  <si>
    <t>REF</t>
  </si>
  <si>
    <t>PHOTO</t>
  </si>
  <si>
    <t>CAT</t>
  </si>
  <si>
    <t xml:space="preserve">Dettagli:100%POLYESTER; ET:60%POLYURETHANE, 40%POLYESTER; Fodera:65%POLYESTER, 35%COTTON; </t>
  </si>
  <si>
    <t xml:space="preserve"> </t>
  </si>
  <si>
    <t>RETAIL</t>
  </si>
  <si>
    <t xml:space="preserve">TOTAL </t>
  </si>
  <si>
    <t>DESCR</t>
  </si>
  <si>
    <t>COMPO</t>
  </si>
  <si>
    <t>COL</t>
  </si>
  <si>
    <t xml:space="preserve">TOTAL  STELLA  MC CARTNEY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</si>
</sst>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&quot;€&quot;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charset val="204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6"/>
      <color theme="0"/>
      <name val="Times New Roman"/>
      <family val="1"/>
    </font>
    <font>
      <b/>
      <sz val="16"/>
      <color rgb="FFFF0000"/>
      <name val="Times New Roman"/>
      <family val="1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b/>
      <sz val="18"/>
      <color theme="0"/>
      <name val="Times New Roman"/>
      <family val="1"/>
    </font>
    <font>
      <sz val="11"/>
      <color theme="1"/>
      <name val="Calibri"/>
      <family val="2"/>
      <scheme val="minor"/>
    </font>
    <font>
      <b/>
      <sz val="22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4" fontId="9" fillId="0" borderId="0" applyFont="0" applyFill="0" applyBorder="0" applyAlignment="0" applyProtection="0"/>
  </cellStyleXfs>
  <cellXfs count="68">
    <xf numFmtId="0" fontId="0" fillId="0" borderId="0" xfId="0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3" fontId="4" fillId="3" borderId="7" xfId="0" applyNumberFormat="1" applyFont="1" applyFill="1" applyBorder="1" applyAlignment="1">
      <alignment horizontal="center" vertical="center" wrapText="1"/>
    </xf>
    <xf numFmtId="3" fontId="10" fillId="3" borderId="7" xfId="0" applyNumberFormat="1" applyFont="1" applyFill="1" applyBorder="1" applyAlignment="1">
      <alignment horizontal="center" vertical="center" wrapText="1"/>
    </xf>
    <xf numFmtId="44" fontId="2" fillId="0" borderId="0" xfId="2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3" borderId="9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center" vertical="center" wrapText="1"/>
    </xf>
    <xf numFmtId="4" fontId="2" fillId="2" borderId="20" xfId="0" applyNumberFormat="1" applyFont="1" applyFill="1" applyBorder="1" applyAlignment="1">
      <alignment horizontal="center" vertical="center" wrapText="1"/>
    </xf>
    <xf numFmtId="49" fontId="2" fillId="2" borderId="21" xfId="0" applyNumberFormat="1" applyFont="1" applyFill="1" applyBorder="1" applyAlignment="1">
      <alignment horizontal="center" vertical="center" wrapText="1"/>
    </xf>
    <xf numFmtId="164" fontId="2" fillId="2" borderId="20" xfId="0" applyNumberFormat="1" applyFont="1" applyFill="1" applyBorder="1" applyAlignment="1">
      <alignment horizontal="center" vertical="center" wrapText="1"/>
    </xf>
    <xf numFmtId="4" fontId="2" fillId="2" borderId="23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3" fontId="5" fillId="0" borderId="28" xfId="0" applyNumberFormat="1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center" vertical="center" wrapText="1"/>
    </xf>
    <xf numFmtId="44" fontId="3" fillId="4" borderId="19" xfId="2" applyFont="1" applyFill="1" applyBorder="1" applyAlignment="1">
      <alignment horizontal="center" vertical="center" wrapText="1"/>
    </xf>
    <xf numFmtId="44" fontId="3" fillId="4" borderId="23" xfId="2" applyFont="1" applyFill="1" applyBorder="1" applyAlignment="1">
      <alignment horizontal="center" vertical="center" wrapText="1"/>
    </xf>
    <xf numFmtId="44" fontId="2" fillId="0" borderId="17" xfId="2" applyFont="1" applyBorder="1" applyAlignment="1">
      <alignment horizontal="center" vertical="center" wrapText="1"/>
    </xf>
    <xf numFmtId="44" fontId="2" fillId="0" borderId="18" xfId="2" applyFont="1" applyBorder="1" applyAlignment="1">
      <alignment horizontal="center" vertical="center" wrapText="1"/>
    </xf>
    <xf numFmtId="44" fontId="2" fillId="0" borderId="11" xfId="2" applyFont="1" applyBorder="1" applyAlignment="1">
      <alignment horizontal="center" vertical="center" wrapText="1"/>
    </xf>
    <xf numFmtId="44" fontId="2" fillId="0" borderId="12" xfId="2" applyFont="1" applyBorder="1" applyAlignment="1">
      <alignment horizontal="center" vertical="center" wrapText="1"/>
    </xf>
    <xf numFmtId="44" fontId="8" fillId="4" borderId="31" xfId="2" applyFont="1" applyFill="1" applyBorder="1" applyAlignment="1">
      <alignment horizontal="center" vertical="center" wrapText="1"/>
    </xf>
    <xf numFmtId="44" fontId="8" fillId="4" borderId="32" xfId="2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10" fillId="3" borderId="8" xfId="0" applyNumberFormat="1" applyFont="1" applyFill="1" applyBorder="1" applyAlignment="1">
      <alignment horizontal="center" vertical="center" wrapText="1"/>
    </xf>
    <xf numFmtId="49" fontId="10" fillId="3" borderId="9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7" fillId="0" borderId="14" xfId="0" applyNumberFormat="1" applyFont="1" applyBorder="1" applyAlignment="1">
      <alignment horizontal="center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18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center" vertic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3">
    <cellStyle name="Currency" xfId="2" builtinId="4"/>
    <cellStyle name="Normal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image" Target="http://www.dedcertosafirenze.com/immagini/2022/3666015664216.JPG" TargetMode="External"/><Relationship Id="rId299" Type="http://schemas.openxmlformats.org/officeDocument/2006/relationships/image" Target="http://www.dedcertosafirenze.com/immagini/2022/3666015539750.JPG" TargetMode="External"/><Relationship Id="rId671" Type="http://schemas.openxmlformats.org/officeDocument/2006/relationships/image" Target="http://www.dedcertosafirenze.com/immagini/2022/3666015749173.JPG" TargetMode="External"/><Relationship Id="rId727" Type="http://schemas.openxmlformats.org/officeDocument/2006/relationships/image" Target="http://www.dedcertosafirenze.com/immagini/2022/3666015613214.JPG" TargetMode="External"/><Relationship Id="rId21" Type="http://schemas.openxmlformats.org/officeDocument/2006/relationships/image" Target="http://www.dedcertosafirenze.com/immagini/372773SNH044008.JPG" TargetMode="External"/><Relationship Id="rId63" Type="http://schemas.openxmlformats.org/officeDocument/2006/relationships/image" Target="http://www.dedcertosafirenze.com/immagini/2022/3666015791165.JPG" TargetMode="External"/><Relationship Id="rId159" Type="http://schemas.openxmlformats.org/officeDocument/2006/relationships/image" Target="http://www.dedcertosafirenze.com/immagini/2022/3666015297216.JPG" TargetMode="External"/><Relationship Id="rId324" Type="http://schemas.openxmlformats.org/officeDocument/2006/relationships/image" Target="http://www.dedcertosafirenze.com/immagini/2022/3666015843284.JPG" TargetMode="External"/><Relationship Id="rId366" Type="http://schemas.openxmlformats.org/officeDocument/2006/relationships/image" Target="http://www.dedcertosafirenze.com/immagini/2022/3666015658253.JPG" TargetMode="External"/><Relationship Id="rId531" Type="http://schemas.openxmlformats.org/officeDocument/2006/relationships/image" Target="http://www.dedcertosafirenze.com/immagini/2022/3666015552711.JPG" TargetMode="External"/><Relationship Id="rId573" Type="http://schemas.openxmlformats.org/officeDocument/2006/relationships/image" Target="http://www.dedcertosafirenze.com/immagini/2022/3666015765029.JPG" TargetMode="External"/><Relationship Id="rId629" Type="http://schemas.openxmlformats.org/officeDocument/2006/relationships/image" Target="http://www.dedcertosafirenze.com/immagini/2022/3666015834633.JPG" TargetMode="External"/><Relationship Id="rId170" Type="http://schemas.openxmlformats.org/officeDocument/2006/relationships/image" Target="http://www.dedcertosafirenze.com/immagini/2022/3666015302224.JPG" TargetMode="External"/><Relationship Id="rId226" Type="http://schemas.openxmlformats.org/officeDocument/2006/relationships/image" Target="http://www.dedcertosafirenze.com/immagini/2022/3666015654088.JPG" TargetMode="External"/><Relationship Id="rId433" Type="http://schemas.openxmlformats.org/officeDocument/2006/relationships/image" Target="http://www.dedcertosafirenze.com/immagini/2022/3666015725443.JPG" TargetMode="External"/><Relationship Id="rId268" Type="http://schemas.openxmlformats.org/officeDocument/2006/relationships/image" Target="http://www.dedcertosafirenze.com/immagini/2022/3666015644843.JPG" TargetMode="External"/><Relationship Id="rId475" Type="http://schemas.openxmlformats.org/officeDocument/2006/relationships/image" Target="http://www.dedcertosafirenze.com/immagini/2022/3666015638569.JPG" TargetMode="External"/><Relationship Id="rId640" Type="http://schemas.openxmlformats.org/officeDocument/2006/relationships/image" Target="http://www.dedcertosafirenze.com/immagini/2022/3666015650943.JPG" TargetMode="External"/><Relationship Id="rId682" Type="http://schemas.openxmlformats.org/officeDocument/2006/relationships/image" Target="http://www.dedcertosafirenze.com/immagini/2022/3666015860700.JPG" TargetMode="External"/><Relationship Id="rId738" Type="http://schemas.openxmlformats.org/officeDocument/2006/relationships/image" Target="http://www.dedcertosafirenze.com/immagini/2022/3666015736227.JPG" TargetMode="External"/><Relationship Id="rId32" Type="http://schemas.openxmlformats.org/officeDocument/2006/relationships/image" Target="http://www.dedcertosafirenze.com/immagini/2022/3666015042281.JPG" TargetMode="External"/><Relationship Id="rId74" Type="http://schemas.openxmlformats.org/officeDocument/2006/relationships/image" Target="http://www.dedcertosafirenze.com/immagini/2022/3664161706118.JPG" TargetMode="External"/><Relationship Id="rId128" Type="http://schemas.openxmlformats.org/officeDocument/2006/relationships/image" Target="http://www.dedcertosafirenze.com/immagini/2022/3666015074664.JPG" TargetMode="External"/><Relationship Id="rId335" Type="http://schemas.openxmlformats.org/officeDocument/2006/relationships/image" Target="http://www.dedcertosafirenze.com/immagini/2022/3666015843604.JPG" TargetMode="External"/><Relationship Id="rId377" Type="http://schemas.openxmlformats.org/officeDocument/2006/relationships/image" Target="http://www.dedcertosafirenze.com/immagini/2022/3666015793725.JPG" TargetMode="External"/><Relationship Id="rId500" Type="http://schemas.openxmlformats.org/officeDocument/2006/relationships/image" Target="http://www.dedcertosafirenze.com/immagini/2022/3666015723227.JPG" TargetMode="External"/><Relationship Id="rId542" Type="http://schemas.openxmlformats.org/officeDocument/2006/relationships/image" Target="http://www.dedcertosafirenze.com/immagini/2022/3666015631959.JPG" TargetMode="External"/><Relationship Id="rId584" Type="http://schemas.openxmlformats.org/officeDocument/2006/relationships/image" Target="http://www.dedcertosafirenze.com/immagini/2022/3666015727348.JPG" TargetMode="External"/><Relationship Id="rId5" Type="http://schemas.openxmlformats.org/officeDocument/2006/relationships/image" Target="http://www.dedcertosafirenze.com/immagini/332211SY7041000.JPG" TargetMode="External"/><Relationship Id="rId181" Type="http://schemas.openxmlformats.org/officeDocument/2006/relationships/image" Target="http://www.dedcertosafirenze.com/immagini/2022/3666015537305.JPG" TargetMode="External"/><Relationship Id="rId237" Type="http://schemas.openxmlformats.org/officeDocument/2006/relationships/image" Target="http://www.dedcertosafirenze.com/immagini/2022/3666015783924.JPG" TargetMode="External"/><Relationship Id="rId402" Type="http://schemas.openxmlformats.org/officeDocument/2006/relationships/image" Target="http://www.dedcertosafirenze.com/immagini/2022/3666015480076.JPG" TargetMode="External"/><Relationship Id="rId279" Type="http://schemas.openxmlformats.org/officeDocument/2006/relationships/image" Target="http://www.dedcertosafirenze.com/immagini/2022/3666015790892.JPG" TargetMode="External"/><Relationship Id="rId444" Type="http://schemas.openxmlformats.org/officeDocument/2006/relationships/image" Target="http://www.dedcertosafirenze.com/immagini/2022/3666015762820.JPG" TargetMode="External"/><Relationship Id="rId486" Type="http://schemas.openxmlformats.org/officeDocument/2006/relationships/image" Target="http://www.dedcertosafirenze.com/immagini/2022/3666015726419.JPG" TargetMode="External"/><Relationship Id="rId651" Type="http://schemas.openxmlformats.org/officeDocument/2006/relationships/image" Target="http://www.dedcertosafirenze.com/immagini/2022/900076599.JPG" TargetMode="External"/><Relationship Id="rId693" Type="http://schemas.openxmlformats.org/officeDocument/2006/relationships/image" Target="http://www.dedcertosafirenze.com/immagini/2022/3666015462812.JPG" TargetMode="External"/><Relationship Id="rId707" Type="http://schemas.openxmlformats.org/officeDocument/2006/relationships/image" Target="http://www.dedcertosafirenze.com/immagini/2022/3666015750483.JPG" TargetMode="External"/><Relationship Id="rId749" Type="http://schemas.openxmlformats.org/officeDocument/2006/relationships/image" Target="http://www.dedcertosafirenze.com/immagini/2022/3666015957622.JPG" TargetMode="External"/><Relationship Id="rId43" Type="http://schemas.openxmlformats.org/officeDocument/2006/relationships/image" Target="http://www.dedcertosafirenze.com/immagini/2022/3664160746597.JPG" TargetMode="External"/><Relationship Id="rId139" Type="http://schemas.openxmlformats.org/officeDocument/2006/relationships/image" Target="http://www.dedcertosafirenze.com/immagini/2022/3666015234235.JPG" TargetMode="External"/><Relationship Id="rId290" Type="http://schemas.openxmlformats.org/officeDocument/2006/relationships/image" Target="http://www.dedcertosafirenze.com/immagini/2022/3666015848548.JPG" TargetMode="External"/><Relationship Id="rId304" Type="http://schemas.openxmlformats.org/officeDocument/2006/relationships/image" Target="http://www.dedcertosafirenze.com/immagini/2022/3666015656792.JPG" TargetMode="External"/><Relationship Id="rId346" Type="http://schemas.openxmlformats.org/officeDocument/2006/relationships/image" Target="http://www.dedcertosafirenze.com/immagini/2022/3666015648414.JPG" TargetMode="External"/><Relationship Id="rId388" Type="http://schemas.openxmlformats.org/officeDocument/2006/relationships/image" Target="http://www.dedcertosafirenze.com/immagini/2022/3666015839515.JPG" TargetMode="External"/><Relationship Id="rId511" Type="http://schemas.openxmlformats.org/officeDocument/2006/relationships/image" Target="http://www.dedcertosafirenze.com/immagini/2022/3666015833995.JPG" TargetMode="External"/><Relationship Id="rId553" Type="http://schemas.openxmlformats.org/officeDocument/2006/relationships/image" Target="http://www.dedcertosafirenze.com/immagini/2022/3666015626443.JPG" TargetMode="External"/><Relationship Id="rId609" Type="http://schemas.openxmlformats.org/officeDocument/2006/relationships/image" Target="http://www.dedcertosafirenze.com/immagini/2022/3666015760178.JPG" TargetMode="External"/><Relationship Id="rId760" Type="http://schemas.openxmlformats.org/officeDocument/2006/relationships/image" Target="http://www.dedcertosafirenze.com/immagini/2022/4064044630629.JPG" TargetMode="External"/><Relationship Id="rId85" Type="http://schemas.openxmlformats.org/officeDocument/2006/relationships/image" Target="http://www.dedcertosafirenze.com/immagini/2022/3666015295731.JPG" TargetMode="External"/><Relationship Id="rId150" Type="http://schemas.openxmlformats.org/officeDocument/2006/relationships/image" Target="http://www.dedcertosafirenze.com/immagini/2022/3666015299883.JPG" TargetMode="External"/><Relationship Id="rId192" Type="http://schemas.openxmlformats.org/officeDocument/2006/relationships/image" Target="http://www.dedcertosafirenze.com/immagini/2022/3666015737583.JPG" TargetMode="External"/><Relationship Id="rId206" Type="http://schemas.openxmlformats.org/officeDocument/2006/relationships/image" Target="http://www.dedcertosafirenze.com/immagini/2022/3666015791714.JPG" TargetMode="External"/><Relationship Id="rId413" Type="http://schemas.openxmlformats.org/officeDocument/2006/relationships/image" Target="http://www.dedcertosafirenze.com/immagini/2022/3666015630952.JPG" TargetMode="External"/><Relationship Id="rId595" Type="http://schemas.openxmlformats.org/officeDocument/2006/relationships/image" Target="http://www.dedcertosafirenze.com/immagini/2022/3666015768181.JPG" TargetMode="External"/><Relationship Id="rId248" Type="http://schemas.openxmlformats.org/officeDocument/2006/relationships/image" Target="http://www.dedcertosafirenze.com/immagini/2022/3666015532768.JPG" TargetMode="External"/><Relationship Id="rId455" Type="http://schemas.openxmlformats.org/officeDocument/2006/relationships/image" Target="http://www.dedcertosafirenze.com/immagini/2022/3666015834411.JPG" TargetMode="External"/><Relationship Id="rId497" Type="http://schemas.openxmlformats.org/officeDocument/2006/relationships/image" Target="http://www.dedcertosafirenze.com/immagini/2022/3666015763551.JPG" TargetMode="External"/><Relationship Id="rId620" Type="http://schemas.openxmlformats.org/officeDocument/2006/relationships/image" Target="http://www.dedcertosafirenze.com/immagini/2022/3666015835074.JPG" TargetMode="External"/><Relationship Id="rId662" Type="http://schemas.openxmlformats.org/officeDocument/2006/relationships/image" Target="http://www.dedcertosafirenze.com/immagini/2022/8032674429346.JPG" TargetMode="External"/><Relationship Id="rId718" Type="http://schemas.openxmlformats.org/officeDocument/2006/relationships/image" Target="http://www.dedcertosafirenze.com/immagini/2022/3666015612828.JPG" TargetMode="External"/><Relationship Id="rId12" Type="http://schemas.openxmlformats.org/officeDocument/2006/relationships/image" Target="http://www.dedcertosafirenze.com/immagini/2022/3664160064844.JPG" TargetMode="External"/><Relationship Id="rId108" Type="http://schemas.openxmlformats.org/officeDocument/2006/relationships/image" Target="http://www.dedcertosafirenze.com/immagini/2022/3664161993006.JPG" TargetMode="External"/><Relationship Id="rId315" Type="http://schemas.openxmlformats.org/officeDocument/2006/relationships/image" Target="http://www.dedcertosafirenze.com/immagini/2022/3666015785249.JPG" TargetMode="External"/><Relationship Id="rId357" Type="http://schemas.openxmlformats.org/officeDocument/2006/relationships/image" Target="http://www.dedcertosafirenze.com/immagini/2022/3666015483237.JPG" TargetMode="External"/><Relationship Id="rId522" Type="http://schemas.openxmlformats.org/officeDocument/2006/relationships/image" Target="http://www.dedcertosafirenze.com/immagini/2022/3666015451335.JPG" TargetMode="External"/><Relationship Id="rId54" Type="http://schemas.openxmlformats.org/officeDocument/2006/relationships/image" Target="http://www.dedcertosafirenze.com/immagini/2022/3666015021750.JPG" TargetMode="External"/><Relationship Id="rId96" Type="http://schemas.openxmlformats.org/officeDocument/2006/relationships/image" Target="http://www.dedcertosafirenze.com/immagini/2022/3666015800225.JPG" TargetMode="External"/><Relationship Id="rId161" Type="http://schemas.openxmlformats.org/officeDocument/2006/relationships/image" Target="http://www.dedcertosafirenze.com/immagini/2022/3666015296844.JPG" TargetMode="External"/><Relationship Id="rId217" Type="http://schemas.openxmlformats.org/officeDocument/2006/relationships/image" Target="http://www.dedcertosafirenze.com/immagini/2022/3666015836613.JPG" TargetMode="External"/><Relationship Id="rId399" Type="http://schemas.openxmlformats.org/officeDocument/2006/relationships/image" Target="http://www.dedcertosafirenze.com/immagini/2022/3666015649046.JPG" TargetMode="External"/><Relationship Id="rId564" Type="http://schemas.openxmlformats.org/officeDocument/2006/relationships/image" Target="http://www.dedcertosafirenze.com/immagini/2022/3666015625873.JPG" TargetMode="External"/><Relationship Id="rId259" Type="http://schemas.openxmlformats.org/officeDocument/2006/relationships/image" Target="http://www.dedcertosafirenze.com/immagini/2022/3666015654675.JPG" TargetMode="External"/><Relationship Id="rId424" Type="http://schemas.openxmlformats.org/officeDocument/2006/relationships/image" Target="http://www.dedcertosafirenze.com/immagini/2022/3666015723029.JPG" TargetMode="External"/><Relationship Id="rId466" Type="http://schemas.openxmlformats.org/officeDocument/2006/relationships/image" Target="http://www.dedcertosafirenze.com/immagini/2022/3666015444672.JPG" TargetMode="External"/><Relationship Id="rId631" Type="http://schemas.openxmlformats.org/officeDocument/2006/relationships/image" Target="http://www.dedcertosafirenze.com/immagini/2022/3666015737415.JPG" TargetMode="External"/><Relationship Id="rId673" Type="http://schemas.openxmlformats.org/officeDocument/2006/relationships/image" Target="http://www.dedcertosafirenze.com/immagini/2022/3666015749296.JPG" TargetMode="External"/><Relationship Id="rId729" Type="http://schemas.openxmlformats.org/officeDocument/2006/relationships/image" Target="http://www.dedcertosafirenze.com/immagini/2022/3666015613399.JPG" TargetMode="External"/><Relationship Id="rId23" Type="http://schemas.openxmlformats.org/officeDocument/2006/relationships/image" Target="http://www.dedcertosafirenze.com/immagini/2022/3664161738515.JPG" TargetMode="External"/><Relationship Id="rId119" Type="http://schemas.openxmlformats.org/officeDocument/2006/relationships/image" Target="http://www.dedcertosafirenze.com/immagini/2022/3666015039977.JPG" TargetMode="External"/><Relationship Id="rId270" Type="http://schemas.openxmlformats.org/officeDocument/2006/relationships/image" Target="http://www.dedcertosafirenze.com/immagini/2022/3666015741061.JPG" TargetMode="External"/><Relationship Id="rId326" Type="http://schemas.openxmlformats.org/officeDocument/2006/relationships/image" Target="http://www.dedcertosafirenze.com/immagini/2022/3666015843376.JPG" TargetMode="External"/><Relationship Id="rId533" Type="http://schemas.openxmlformats.org/officeDocument/2006/relationships/image" Target="http://www.dedcertosafirenze.com/immagini/2022/3666015550526.JPG" TargetMode="External"/><Relationship Id="rId65" Type="http://schemas.openxmlformats.org/officeDocument/2006/relationships/image" Target="http://www.dedcertosafirenze.com/immagini/2022/3666015788783.JPG" TargetMode="External"/><Relationship Id="rId130" Type="http://schemas.openxmlformats.org/officeDocument/2006/relationships/image" Target="http://www.dedcertosafirenze.com/immagini/2022/3666015199695.JPG" TargetMode="External"/><Relationship Id="rId368" Type="http://schemas.openxmlformats.org/officeDocument/2006/relationships/image" Target="http://www.dedcertosafirenze.com/immagini/2022/3666015648551.JPG" TargetMode="External"/><Relationship Id="rId575" Type="http://schemas.openxmlformats.org/officeDocument/2006/relationships/image" Target="http://www.dedcertosafirenze.com/immagini/2022/3666015765340.JPG" TargetMode="External"/><Relationship Id="rId740" Type="http://schemas.openxmlformats.org/officeDocument/2006/relationships/image" Target="http://www.dedcertosafirenze.com/immagini/2022/3666015736845.JPG" TargetMode="External"/><Relationship Id="rId172" Type="http://schemas.openxmlformats.org/officeDocument/2006/relationships/image" Target="http://www.dedcertosafirenze.com/immagini/2022/3666015303085.JPG" TargetMode="External"/><Relationship Id="rId228" Type="http://schemas.openxmlformats.org/officeDocument/2006/relationships/image" Target="http://www.dedcertosafirenze.com/immagini/2022/3666015745663.JPG" TargetMode="External"/><Relationship Id="rId435" Type="http://schemas.openxmlformats.org/officeDocument/2006/relationships/image" Target="http://www.dedcertosafirenze.com/immagini/2022/3666015761526.JPG" TargetMode="External"/><Relationship Id="rId477" Type="http://schemas.openxmlformats.org/officeDocument/2006/relationships/image" Target="http://www.dedcertosafirenze.com/immagini/2022/3666015639146.JPG" TargetMode="External"/><Relationship Id="rId600" Type="http://schemas.openxmlformats.org/officeDocument/2006/relationships/image" Target="http://www.dedcertosafirenze.com/immagini/2022/3666015768372.JPG" TargetMode="External"/><Relationship Id="rId642" Type="http://schemas.openxmlformats.org/officeDocument/2006/relationships/image" Target="http://www.dedcertosafirenze.com/immagini/2022/3666015727768.JPG" TargetMode="External"/><Relationship Id="rId684" Type="http://schemas.openxmlformats.org/officeDocument/2006/relationships/image" Target="http://www.dedcertosafirenze.com/immagini/2022/3666015861073.JPG" TargetMode="External"/><Relationship Id="rId281" Type="http://schemas.openxmlformats.org/officeDocument/2006/relationships/image" Target="http://www.dedcertosafirenze.com/immagini/2022/3666015744277.JPG" TargetMode="External"/><Relationship Id="rId337" Type="http://schemas.openxmlformats.org/officeDocument/2006/relationships/image" Target="http://www.dedcertosafirenze.com/immagini/2022/3666015839171.JPG" TargetMode="External"/><Relationship Id="rId502" Type="http://schemas.openxmlformats.org/officeDocument/2006/relationships/image" Target="http://www.dedcertosafirenze.com/immagini/2022/3666015758953.JPG" TargetMode="External"/><Relationship Id="rId34" Type="http://schemas.openxmlformats.org/officeDocument/2006/relationships/image" Target="http://www.dedcertosafirenze.com/immagini/8079684181.JPG" TargetMode="External"/><Relationship Id="rId76" Type="http://schemas.openxmlformats.org/officeDocument/2006/relationships/image" Target="http://www.dedcertosafirenze.com/immagini/2022/3664161374072.JPG" TargetMode="External"/><Relationship Id="rId141" Type="http://schemas.openxmlformats.org/officeDocument/2006/relationships/image" Target="http://www.dedcertosafirenze.com/immagini/2022/3666015282069.JPG" TargetMode="External"/><Relationship Id="rId379" Type="http://schemas.openxmlformats.org/officeDocument/2006/relationships/image" Target="http://www.dedcertosafirenze.com/immagini/2022/3666015794074.JPG" TargetMode="External"/><Relationship Id="rId544" Type="http://schemas.openxmlformats.org/officeDocument/2006/relationships/image" Target="http://www.dedcertosafirenze.com/immagini/2022/3666015626092.JPG" TargetMode="External"/><Relationship Id="rId586" Type="http://schemas.openxmlformats.org/officeDocument/2006/relationships/image" Target="http://www.dedcertosafirenze.com/immagini/2022/3666015765876.JPG" TargetMode="External"/><Relationship Id="rId751" Type="http://schemas.openxmlformats.org/officeDocument/2006/relationships/image" Target="http://www.dedcertosafirenze.com/immagini/2022/4062061921898.JPG" TargetMode="External"/><Relationship Id="rId7" Type="http://schemas.openxmlformats.org/officeDocument/2006/relationships/image" Target="http://www.dedcertosafirenze.com/immagini/2022/3664160003348.JPG" TargetMode="External"/><Relationship Id="rId183" Type="http://schemas.openxmlformats.org/officeDocument/2006/relationships/image" Target="http://www.dedcertosafirenze.com/immagini/2022/3666015446492.JPG" TargetMode="External"/><Relationship Id="rId239" Type="http://schemas.openxmlformats.org/officeDocument/2006/relationships/image" Target="http://www.dedcertosafirenze.com/immagini/2022/3666015849101.JPG" TargetMode="External"/><Relationship Id="rId390" Type="http://schemas.openxmlformats.org/officeDocument/2006/relationships/image" Target="http://www.dedcertosafirenze.com/immagini/2022/3666015845240.JPG" TargetMode="External"/><Relationship Id="rId404" Type="http://schemas.openxmlformats.org/officeDocument/2006/relationships/image" Target="http://www.dedcertosafirenze.com/immagini/2022/3666015630693.JPG" TargetMode="External"/><Relationship Id="rId446" Type="http://schemas.openxmlformats.org/officeDocument/2006/relationships/image" Target="http://www.dedcertosafirenze.com/immagini/2022/3666015762837.JPG" TargetMode="External"/><Relationship Id="rId611" Type="http://schemas.openxmlformats.org/officeDocument/2006/relationships/image" Target="http://www.dedcertosafirenze.com/immagini/2022/3666015759493.JPG" TargetMode="External"/><Relationship Id="rId653" Type="http://schemas.openxmlformats.org/officeDocument/2006/relationships/image" Target="http://www.dedcertosafirenze.com/immagini/2022/3666015849453.JPG" TargetMode="External"/><Relationship Id="rId250" Type="http://schemas.openxmlformats.org/officeDocument/2006/relationships/image" Target="http://www.dedcertosafirenze.com/immagini/2022/3666015538319.JPG" TargetMode="External"/><Relationship Id="rId292" Type="http://schemas.openxmlformats.org/officeDocument/2006/relationships/image" Target="http://www.dedcertosafirenze.com/immagini/2022/3666015841709.JPG" TargetMode="External"/><Relationship Id="rId306" Type="http://schemas.openxmlformats.org/officeDocument/2006/relationships/image" Target="http://www.dedcertosafirenze.com/immagini/2022/3666015746448.JPG" TargetMode="External"/><Relationship Id="rId488" Type="http://schemas.openxmlformats.org/officeDocument/2006/relationships/image" Target="http://www.dedcertosafirenze.com/immagini/2022/3666015738511.JPG" TargetMode="External"/><Relationship Id="rId695" Type="http://schemas.openxmlformats.org/officeDocument/2006/relationships/image" Target="http://www.dedcertosafirenze.com/immagini/2022/3666015749630.JPG" TargetMode="External"/><Relationship Id="rId709" Type="http://schemas.openxmlformats.org/officeDocument/2006/relationships/image" Target="http://www.dedcertosafirenze.com/immagini/2022/3666015607084.JPG" TargetMode="External"/><Relationship Id="rId45" Type="http://schemas.openxmlformats.org/officeDocument/2006/relationships/image" Target="http://www.dedcertosafirenze.com/immagini/2022/3666015741269.JPG" TargetMode="External"/><Relationship Id="rId87" Type="http://schemas.openxmlformats.org/officeDocument/2006/relationships/image" Target="http://www.dedcertosafirenze.com/immagini/2022/3666015665039.JPG" TargetMode="External"/><Relationship Id="rId110" Type="http://schemas.openxmlformats.org/officeDocument/2006/relationships/image" Target="http://www.dedcertosafirenze.com/immagini/2022/3666015616970.JPG" TargetMode="External"/><Relationship Id="rId348" Type="http://schemas.openxmlformats.org/officeDocument/2006/relationships/image" Target="http://www.dedcertosafirenze.com/immagini/2022/3666015747148.JPG" TargetMode="External"/><Relationship Id="rId513" Type="http://schemas.openxmlformats.org/officeDocument/2006/relationships/image" Target="http://www.dedcertosafirenze.com/immagini/2022/3666015833162.JPG" TargetMode="External"/><Relationship Id="rId555" Type="http://schemas.openxmlformats.org/officeDocument/2006/relationships/image" Target="http://www.dedcertosafirenze.com/immagini/2022/3666015634615.JPG" TargetMode="External"/><Relationship Id="rId597" Type="http://schemas.openxmlformats.org/officeDocument/2006/relationships/image" Target="http://www.dedcertosafirenze.com/immagini/2022/3666015766569.JPG" TargetMode="External"/><Relationship Id="rId720" Type="http://schemas.openxmlformats.org/officeDocument/2006/relationships/image" Target="http://www.dedcertosafirenze.com/immagini/2022/3666015612972.JPG" TargetMode="External"/><Relationship Id="rId152" Type="http://schemas.openxmlformats.org/officeDocument/2006/relationships/image" Target="http://www.dedcertosafirenze.com/immagini/2022/3666015299821.JPG" TargetMode="External"/><Relationship Id="rId194" Type="http://schemas.openxmlformats.org/officeDocument/2006/relationships/image" Target="http://www.dedcertosafirenze.com/immagini/2022/3666015795965.JPG" TargetMode="External"/><Relationship Id="rId208" Type="http://schemas.openxmlformats.org/officeDocument/2006/relationships/image" Target="http://www.dedcertosafirenze.com/immagini/2022/3666015839829.JPG" TargetMode="External"/><Relationship Id="rId415" Type="http://schemas.openxmlformats.org/officeDocument/2006/relationships/image" Target="http://www.dedcertosafirenze.com/immagini/2022/3666015649138.JPG" TargetMode="External"/><Relationship Id="rId457" Type="http://schemas.openxmlformats.org/officeDocument/2006/relationships/image" Target="http://www.dedcertosafirenze.com/immagini/2022/3666015386514.JPG" TargetMode="External"/><Relationship Id="rId622" Type="http://schemas.openxmlformats.org/officeDocument/2006/relationships/image" Target="http://www.dedcertosafirenze.com/immagini/2022/3666015846322.JPG" TargetMode="External"/><Relationship Id="rId261" Type="http://schemas.openxmlformats.org/officeDocument/2006/relationships/image" Target="http://www.dedcertosafirenze.com/immagini/2022/3666015647622.JPG" TargetMode="External"/><Relationship Id="rId499" Type="http://schemas.openxmlformats.org/officeDocument/2006/relationships/image" Target="http://www.dedcertosafirenze.com/immagini/2022/3666015726969.JPG" TargetMode="External"/><Relationship Id="rId664" Type="http://schemas.openxmlformats.org/officeDocument/2006/relationships/image" Target="http://www.dedcertosafirenze.com/immagini/2022/3666015461013.JPG" TargetMode="External"/><Relationship Id="rId14" Type="http://schemas.openxmlformats.org/officeDocument/2006/relationships/image" Target="http://www.dedcertosafirenze.com/immagini/2022/3664160197771.JPG" TargetMode="External"/><Relationship Id="rId56" Type="http://schemas.openxmlformats.org/officeDocument/2006/relationships/image" Target="http://www.dedcertosafirenze.com/immagini/2022/3666015650233.JPG" TargetMode="External"/><Relationship Id="rId317" Type="http://schemas.openxmlformats.org/officeDocument/2006/relationships/image" Target="http://www.dedcertosafirenze.com/immagini/2022/3666015785676.JPG" TargetMode="External"/><Relationship Id="rId359" Type="http://schemas.openxmlformats.org/officeDocument/2006/relationships/image" Target="http://www.dedcertosafirenze.com/immagini/2022/3666015797938.JPG" TargetMode="External"/><Relationship Id="rId524" Type="http://schemas.openxmlformats.org/officeDocument/2006/relationships/image" Target="http://www.dedcertosafirenze.com/immagini/2022/3666015451403.JPG" TargetMode="External"/><Relationship Id="rId566" Type="http://schemas.openxmlformats.org/officeDocument/2006/relationships/image" Target="http://www.dedcertosafirenze.com/immagini/2022/3666015629949.JPG" TargetMode="External"/><Relationship Id="rId731" Type="http://schemas.openxmlformats.org/officeDocument/2006/relationships/image" Target="http://www.dedcertosafirenze.com/immagini/2022/3666015607398.JPG" TargetMode="External"/><Relationship Id="rId98" Type="http://schemas.openxmlformats.org/officeDocument/2006/relationships/image" Target="http://www.dedcertosafirenze.com/immagini/2022/3666015297629.JPG" TargetMode="External"/><Relationship Id="rId121" Type="http://schemas.openxmlformats.org/officeDocument/2006/relationships/image" Target="http://www.dedcertosafirenze.com/immagini/2022/3666015018903.JPG" TargetMode="External"/><Relationship Id="rId163" Type="http://schemas.openxmlformats.org/officeDocument/2006/relationships/image" Target="http://www.dedcertosafirenze.com/immagini/2022/3666015297339.JPG" TargetMode="External"/><Relationship Id="rId219" Type="http://schemas.openxmlformats.org/officeDocument/2006/relationships/image" Target="http://www.dedcertosafirenze.com/immagini/2022/3666015482308.JPG" TargetMode="External"/><Relationship Id="rId370" Type="http://schemas.openxmlformats.org/officeDocument/2006/relationships/image" Target="http://www.dedcertosafirenze.com/immagini/2022/3666015645925.JPG" TargetMode="External"/><Relationship Id="rId426" Type="http://schemas.openxmlformats.org/officeDocument/2006/relationships/image" Target="http://www.dedcertosafirenze.com/immagini/2022/3666015761168.JPG" TargetMode="External"/><Relationship Id="rId633" Type="http://schemas.openxmlformats.org/officeDocument/2006/relationships/image" Target="http://www.dedcertosafirenze.com/immagini/2022/3666015799024.JPG" TargetMode="External"/><Relationship Id="rId230" Type="http://schemas.openxmlformats.org/officeDocument/2006/relationships/image" Target="http://www.dedcertosafirenze.com/immagini/2022/3666015742464.JPG" TargetMode="External"/><Relationship Id="rId468" Type="http://schemas.openxmlformats.org/officeDocument/2006/relationships/image" Target="http://www.dedcertosafirenze.com/immagini/2022/3666015444726.JPG" TargetMode="External"/><Relationship Id="rId675" Type="http://schemas.openxmlformats.org/officeDocument/2006/relationships/image" Target="http://www.dedcertosafirenze.com/immagini/2022/3666015749388.JPG" TargetMode="External"/><Relationship Id="rId25" Type="http://schemas.openxmlformats.org/officeDocument/2006/relationships/image" Target="http://www.dedcertosafirenze.com/immagini/2022/3666015635605.JPG" TargetMode="External"/><Relationship Id="rId67" Type="http://schemas.openxmlformats.org/officeDocument/2006/relationships/image" Target="http://www.dedcertosafirenze.com/immagini/2022/3664161988125.JPG" TargetMode="External"/><Relationship Id="rId272" Type="http://schemas.openxmlformats.org/officeDocument/2006/relationships/image" Target="http://www.dedcertosafirenze.com/immagini/2022/3666015743461.JPG" TargetMode="External"/><Relationship Id="rId328" Type="http://schemas.openxmlformats.org/officeDocument/2006/relationships/image" Target="http://www.dedcertosafirenze.com/immagini/2022/3666015662205.JPG" TargetMode="External"/><Relationship Id="rId535" Type="http://schemas.openxmlformats.org/officeDocument/2006/relationships/image" Target="http://www.dedcertosafirenze.com/immagini/2022/3666015631409.JPG" TargetMode="External"/><Relationship Id="rId577" Type="http://schemas.openxmlformats.org/officeDocument/2006/relationships/image" Target="http://www.dedcertosafirenze.com/immagini/2022/3666015722749.JPG" TargetMode="External"/><Relationship Id="rId700" Type="http://schemas.openxmlformats.org/officeDocument/2006/relationships/image" Target="http://www.dedcertosafirenze.com/immagini/2022/3666015750070.JPG" TargetMode="External"/><Relationship Id="rId742" Type="http://schemas.openxmlformats.org/officeDocument/2006/relationships/image" Target="http://www.dedcertosafirenze.com/immagini/2022/3666015736968.JPG" TargetMode="External"/><Relationship Id="rId132" Type="http://schemas.openxmlformats.org/officeDocument/2006/relationships/image" Target="http://www.dedcertosafirenze.com/immagini/2022/3666015224533.JPG" TargetMode="External"/><Relationship Id="rId174" Type="http://schemas.openxmlformats.org/officeDocument/2006/relationships/image" Target="http://www.dedcertosafirenze.com/immagini/2022/3666015356746.JPG" TargetMode="External"/><Relationship Id="rId381" Type="http://schemas.openxmlformats.org/officeDocument/2006/relationships/image" Target="http://www.dedcertosafirenze.com/immagini/2022/3666015794258.JPG" TargetMode="External"/><Relationship Id="rId602" Type="http://schemas.openxmlformats.org/officeDocument/2006/relationships/image" Target="http://www.dedcertosafirenze.com/immagini/2022/3666015766873.JPG" TargetMode="External"/><Relationship Id="rId241" Type="http://schemas.openxmlformats.org/officeDocument/2006/relationships/image" Target="http://www.dedcertosafirenze.com/immagini/2022/3666015848418.JPG" TargetMode="External"/><Relationship Id="rId437" Type="http://schemas.openxmlformats.org/officeDocument/2006/relationships/image" Target="http://www.dedcertosafirenze.com/immagini/2022/3666015761663.JPG" TargetMode="External"/><Relationship Id="rId479" Type="http://schemas.openxmlformats.org/officeDocument/2006/relationships/image" Target="http://www.dedcertosafirenze.com/immagini/2022/3666015639467.JPG" TargetMode="External"/><Relationship Id="rId644" Type="http://schemas.openxmlformats.org/officeDocument/2006/relationships/image" Target="http://www.dedcertosafirenze.com/immagini/2022/3666015737484.JPG" TargetMode="External"/><Relationship Id="rId686" Type="http://schemas.openxmlformats.org/officeDocument/2006/relationships/image" Target="http://www.dedcertosafirenze.com/immagini/2022/3666015861196.JPG" TargetMode="External"/><Relationship Id="rId36" Type="http://schemas.openxmlformats.org/officeDocument/2006/relationships/image" Target="http://www.dedcertosafirenze.com/immagini/2022/3664160512338.JPG" TargetMode="External"/><Relationship Id="rId283" Type="http://schemas.openxmlformats.org/officeDocument/2006/relationships/image" Target="http://www.dedcertosafirenze.com/immagini/2022/3666015784242.JPG" TargetMode="External"/><Relationship Id="rId339" Type="http://schemas.openxmlformats.org/officeDocument/2006/relationships/image" Target="http://www.dedcertosafirenze.com/immagini/2022/3666015843734.JPG" TargetMode="External"/><Relationship Id="rId490" Type="http://schemas.openxmlformats.org/officeDocument/2006/relationships/image" Target="http://www.dedcertosafirenze.com/immagini/2022/3666015725955.JPG" TargetMode="External"/><Relationship Id="rId504" Type="http://schemas.openxmlformats.org/officeDocument/2006/relationships/image" Target="http://www.dedcertosafirenze.com/immagini/2022/3666015764275.JPG" TargetMode="External"/><Relationship Id="rId546" Type="http://schemas.openxmlformats.org/officeDocument/2006/relationships/image" Target="http://www.dedcertosafirenze.com/immagini/2022/3666015632086.JPG" TargetMode="External"/><Relationship Id="rId711" Type="http://schemas.openxmlformats.org/officeDocument/2006/relationships/image" Target="http://www.dedcertosafirenze.com/immagini/2022/3666015607213.JPG" TargetMode="External"/><Relationship Id="rId753" Type="http://schemas.openxmlformats.org/officeDocument/2006/relationships/image" Target="http://www.dedcertosafirenze.com/immagini/2022/4062062937171.JPG" TargetMode="External"/><Relationship Id="rId78" Type="http://schemas.openxmlformats.org/officeDocument/2006/relationships/image" Target="http://www.dedcertosafirenze.com/immagini/2022/3666015835746.JPG" TargetMode="External"/><Relationship Id="rId101" Type="http://schemas.openxmlformats.org/officeDocument/2006/relationships/image" Target="http://www.dedcertosafirenze.com/immagini/2022/3664161832770.JPG" TargetMode="External"/><Relationship Id="rId143" Type="http://schemas.openxmlformats.org/officeDocument/2006/relationships/image" Target="http://www.dedcertosafirenze.com/immagini/2022/3666015291986.JPG" TargetMode="External"/><Relationship Id="rId185" Type="http://schemas.openxmlformats.org/officeDocument/2006/relationships/image" Target="http://www.dedcertosafirenze.com/immagini/2022/3666015449752.JPG" TargetMode="External"/><Relationship Id="rId350" Type="http://schemas.openxmlformats.org/officeDocument/2006/relationships/image" Target="http://www.dedcertosafirenze.com/immagini/2022/3666015786826.JPG" TargetMode="External"/><Relationship Id="rId406" Type="http://schemas.openxmlformats.org/officeDocument/2006/relationships/image" Target="http://www.dedcertosafirenze.com/immagini/2022/3666015649671.JPG" TargetMode="External"/><Relationship Id="rId588" Type="http://schemas.openxmlformats.org/officeDocument/2006/relationships/image" Target="http://www.dedcertosafirenze.com/immagini/2022/3666015766118.JPG" TargetMode="External"/><Relationship Id="rId9" Type="http://schemas.openxmlformats.org/officeDocument/2006/relationships/image" Target="http://www.dedcertosafirenze.com/immagini/2022/3666015748626.JPG" TargetMode="External"/><Relationship Id="rId210" Type="http://schemas.openxmlformats.org/officeDocument/2006/relationships/image" Target="http://www.dedcertosafirenze.com/immagini/2022/3666015789933.JPG" TargetMode="External"/><Relationship Id="rId392" Type="http://schemas.openxmlformats.org/officeDocument/2006/relationships/image" Target="http://www.dedcertosafirenze.com/immagini/2022/3666015449219.JPG" TargetMode="External"/><Relationship Id="rId448" Type="http://schemas.openxmlformats.org/officeDocument/2006/relationships/image" Target="http://www.dedcertosafirenze.com/immagini/2022/3666015834312.JPG" TargetMode="External"/><Relationship Id="rId613" Type="http://schemas.openxmlformats.org/officeDocument/2006/relationships/image" Target="http://www.dedcertosafirenze.com/immagini/2022/3666015760222.JPG" TargetMode="External"/><Relationship Id="rId655" Type="http://schemas.openxmlformats.org/officeDocument/2006/relationships/image" Target="http://www.dedcertosafirenze.com/immagini/2022/1923370743706.JPG" TargetMode="External"/><Relationship Id="rId697" Type="http://schemas.openxmlformats.org/officeDocument/2006/relationships/image" Target="http://www.dedcertosafirenze.com/immagini/2022/3666015749968.JPG" TargetMode="External"/><Relationship Id="rId252" Type="http://schemas.openxmlformats.org/officeDocument/2006/relationships/image" Target="http://www.dedcertosafirenze.com/immagini/2022/3666015560990.JPG" TargetMode="External"/><Relationship Id="rId294" Type="http://schemas.openxmlformats.org/officeDocument/2006/relationships/image" Target="http://www.dedcertosafirenze.com/immagini/2022/3666015482629.JPG" TargetMode="External"/><Relationship Id="rId308" Type="http://schemas.openxmlformats.org/officeDocument/2006/relationships/image" Target="http://www.dedcertosafirenze.com/immagini/2022/3666015784402.JPG" TargetMode="External"/><Relationship Id="rId515" Type="http://schemas.openxmlformats.org/officeDocument/2006/relationships/image" Target="http://www.dedcertosafirenze.com/immagini/2022/3666015387115.JPG" TargetMode="External"/><Relationship Id="rId722" Type="http://schemas.openxmlformats.org/officeDocument/2006/relationships/image" Target="http://www.dedcertosafirenze.com/immagini/2022/3666015613061.JPG" TargetMode="External"/><Relationship Id="rId47" Type="http://schemas.openxmlformats.org/officeDocument/2006/relationships/image" Target="http://www.dedcertosafirenze.com/immagini/2022/3664160778680.JPG" TargetMode="External"/><Relationship Id="rId89" Type="http://schemas.openxmlformats.org/officeDocument/2006/relationships/image" Target="http://www.dedcertosafirenze.com/immagini/2022/3666015663912.JPG" TargetMode="External"/><Relationship Id="rId112" Type="http://schemas.openxmlformats.org/officeDocument/2006/relationships/image" Target="http://www.dedcertosafirenze.com/immagini/2022/3666015426067.JPG" TargetMode="External"/><Relationship Id="rId154" Type="http://schemas.openxmlformats.org/officeDocument/2006/relationships/image" Target="http://www.dedcertosafirenze.com/immagini/2022/3666015290279.JPG" TargetMode="External"/><Relationship Id="rId361" Type="http://schemas.openxmlformats.org/officeDocument/2006/relationships/image" Target="http://www.dedcertosafirenze.com/immagini/2022/3666015798225.JPG" TargetMode="External"/><Relationship Id="rId557" Type="http://schemas.openxmlformats.org/officeDocument/2006/relationships/image" Target="http://www.dedcertosafirenze.com/immagini/2022/3666015632789.JPG" TargetMode="External"/><Relationship Id="rId599" Type="http://schemas.openxmlformats.org/officeDocument/2006/relationships/image" Target="http://www.dedcertosafirenze.com/immagini/2022/3666015768280.JPG" TargetMode="External"/><Relationship Id="rId196" Type="http://schemas.openxmlformats.org/officeDocument/2006/relationships/image" Target="http://www.dedcertosafirenze.com/immagini/2022/3666015840313.JPG" TargetMode="External"/><Relationship Id="rId417" Type="http://schemas.openxmlformats.org/officeDocument/2006/relationships/image" Target="http://www.dedcertosafirenze.com/immagini/2022/3666015631164.JPG" TargetMode="External"/><Relationship Id="rId459" Type="http://schemas.openxmlformats.org/officeDocument/2006/relationships/image" Target="http://www.dedcertosafirenze.com/immagini/2022/3666015386651.JPG" TargetMode="External"/><Relationship Id="rId624" Type="http://schemas.openxmlformats.org/officeDocument/2006/relationships/image" Target="http://www.dedcertosafirenze.com/immagini/2022/3666015834435.JPG" TargetMode="External"/><Relationship Id="rId666" Type="http://schemas.openxmlformats.org/officeDocument/2006/relationships/image" Target="http://www.dedcertosafirenze.com/immagini/2022/3666015748756.JPG" TargetMode="External"/><Relationship Id="rId16" Type="http://schemas.openxmlformats.org/officeDocument/2006/relationships/image" Target="http://www.dedcertosafirenze.com/immagini/2022/3664160003812.JPG" TargetMode="External"/><Relationship Id="rId221" Type="http://schemas.openxmlformats.org/officeDocument/2006/relationships/image" Target="http://www.dedcertosafirenze.com/immagini/2022/3666015566947.JPG" TargetMode="External"/><Relationship Id="rId263" Type="http://schemas.openxmlformats.org/officeDocument/2006/relationships/image" Target="http://www.dedcertosafirenze.com/immagini/2022/3666015644683.JPG" TargetMode="External"/><Relationship Id="rId319" Type="http://schemas.openxmlformats.org/officeDocument/2006/relationships/image" Target="http://www.dedcertosafirenze.com/immagini/2022/3666015842072.JPG" TargetMode="External"/><Relationship Id="rId470" Type="http://schemas.openxmlformats.org/officeDocument/2006/relationships/image" Target="http://www.dedcertosafirenze.com/immagini/2022/3666015608166.JPG" TargetMode="External"/><Relationship Id="rId526" Type="http://schemas.openxmlformats.org/officeDocument/2006/relationships/image" Target="http://www.dedcertosafirenze.com/immagini/2022/3666015477571.JPG" TargetMode="External"/><Relationship Id="rId58" Type="http://schemas.openxmlformats.org/officeDocument/2006/relationships/image" Target="http://www.dedcertosafirenze.com/immagini/2022/3666015664865.JPG" TargetMode="External"/><Relationship Id="rId123" Type="http://schemas.openxmlformats.org/officeDocument/2006/relationships/image" Target="http://www.dedcertosafirenze.com/immagini/2022/3666015074435.JPG" TargetMode="External"/><Relationship Id="rId330" Type="http://schemas.openxmlformats.org/officeDocument/2006/relationships/image" Target="http://www.dedcertosafirenze.com/immagini/2022/3666015797662.JPG" TargetMode="External"/><Relationship Id="rId568" Type="http://schemas.openxmlformats.org/officeDocument/2006/relationships/image" Target="http://www.dedcertosafirenze.com/immagini/2022/3666015722398.JPG" TargetMode="External"/><Relationship Id="rId733" Type="http://schemas.openxmlformats.org/officeDocument/2006/relationships/image" Target="http://www.dedcertosafirenze.com/immagini/2022/3666015731062.JPG" TargetMode="External"/><Relationship Id="rId165" Type="http://schemas.openxmlformats.org/officeDocument/2006/relationships/image" Target="http://www.dedcertosafirenze.com/immagini/2022/3666015369616.JPG" TargetMode="External"/><Relationship Id="rId372" Type="http://schemas.openxmlformats.org/officeDocument/2006/relationships/image" Target="http://www.dedcertosafirenze.com/immagini/2022/3666015798430.JPG" TargetMode="External"/><Relationship Id="rId428" Type="http://schemas.openxmlformats.org/officeDocument/2006/relationships/image" Target="http://www.dedcertosafirenze.com/immagini/2022/3666015759721.JPG" TargetMode="External"/><Relationship Id="rId635" Type="http://schemas.openxmlformats.org/officeDocument/2006/relationships/image" Target="http://www.dedcertosafirenze.com/immagini/2022/3666015660126.JPG" TargetMode="External"/><Relationship Id="rId677" Type="http://schemas.openxmlformats.org/officeDocument/2006/relationships/image" Target="http://www.dedcertosafirenze.com/immagini/2022/3666015749470.JPG" TargetMode="External"/><Relationship Id="rId232" Type="http://schemas.openxmlformats.org/officeDocument/2006/relationships/image" Target="http://www.dedcertosafirenze.com/immagini/2022/3666015739136.JPG" TargetMode="External"/><Relationship Id="rId274" Type="http://schemas.openxmlformats.org/officeDocument/2006/relationships/image" Target="http://www.dedcertosafirenze.com/immagini/2022/3666015782927.JPG" TargetMode="External"/><Relationship Id="rId481" Type="http://schemas.openxmlformats.org/officeDocument/2006/relationships/image" Target="http://www.dedcertosafirenze.com/immagini/2022/3666015639795.JPG" TargetMode="External"/><Relationship Id="rId702" Type="http://schemas.openxmlformats.org/officeDocument/2006/relationships/image" Target="http://www.dedcertosafirenze.com/immagini/2022/3666015750179.JPG" TargetMode="External"/><Relationship Id="rId27" Type="http://schemas.openxmlformats.org/officeDocument/2006/relationships/image" Target="http://www.dedcertosafirenze.com/immagini/2022/3666015635896.JPG" TargetMode="External"/><Relationship Id="rId69" Type="http://schemas.openxmlformats.org/officeDocument/2006/relationships/image" Target="http://www.dedcertosafirenze.com/immagini/2022/3664161321991.JPG" TargetMode="External"/><Relationship Id="rId134" Type="http://schemas.openxmlformats.org/officeDocument/2006/relationships/image" Target="http://www.dedcertosafirenze.com/immagini/2022/3666015158678.JPG" TargetMode="External"/><Relationship Id="rId537" Type="http://schemas.openxmlformats.org/officeDocument/2006/relationships/image" Target="http://www.dedcertosafirenze.com/immagini/2022/3666015551356.JPG" TargetMode="External"/><Relationship Id="rId579" Type="http://schemas.openxmlformats.org/officeDocument/2006/relationships/image" Target="http://www.dedcertosafirenze.com/immagini/2022/3666015723111.JPG" TargetMode="External"/><Relationship Id="rId744" Type="http://schemas.openxmlformats.org/officeDocument/2006/relationships/image" Target="http://www.dedcertosafirenze.com/immagini/2022/3666015857793.JPG" TargetMode="External"/><Relationship Id="rId80" Type="http://schemas.openxmlformats.org/officeDocument/2006/relationships/image" Target="http://www.dedcertosafirenze.com/immagini/2022/3664161535237.JPG" TargetMode="External"/><Relationship Id="rId176" Type="http://schemas.openxmlformats.org/officeDocument/2006/relationships/image" Target="http://www.dedcertosafirenze.com/immagini/2022/3666015606483.JPG" TargetMode="External"/><Relationship Id="rId341" Type="http://schemas.openxmlformats.org/officeDocument/2006/relationships/image" Target="http://www.dedcertosafirenze.com/immagini/2022/3666015837566.JPG" TargetMode="External"/><Relationship Id="rId383" Type="http://schemas.openxmlformats.org/officeDocument/2006/relationships/image" Target="http://www.dedcertosafirenze.com/immagini/2022/3666015844298.JPG" TargetMode="External"/><Relationship Id="rId439" Type="http://schemas.openxmlformats.org/officeDocument/2006/relationships/image" Target="http://www.dedcertosafirenze.com/immagini/2022/3666015761991.JPG" TargetMode="External"/><Relationship Id="rId590" Type="http://schemas.openxmlformats.org/officeDocument/2006/relationships/image" Target="http://www.dedcertosafirenze.com/immagini/2022/3666015723715.JPG" TargetMode="External"/><Relationship Id="rId604" Type="http://schemas.openxmlformats.org/officeDocument/2006/relationships/image" Target="http://www.dedcertosafirenze.com/immagini/2022/3666015759196.JPG" TargetMode="External"/><Relationship Id="rId646" Type="http://schemas.openxmlformats.org/officeDocument/2006/relationships/image" Target="http://www.dedcertosafirenze.com/immagini/2022/3666015744611.JPG" TargetMode="External"/><Relationship Id="rId201" Type="http://schemas.openxmlformats.org/officeDocument/2006/relationships/image" Target="http://www.dedcertosafirenze.com/immagini/2022/3666015643310.JPG" TargetMode="External"/><Relationship Id="rId243" Type="http://schemas.openxmlformats.org/officeDocument/2006/relationships/image" Target="http://www.dedcertosafirenze.com/immagini/2022/3666015485828.JPG" TargetMode="External"/><Relationship Id="rId285" Type="http://schemas.openxmlformats.org/officeDocument/2006/relationships/image" Target="http://www.dedcertosafirenze.com/immagini/2022/3666015791745.JPG" TargetMode="External"/><Relationship Id="rId450" Type="http://schemas.openxmlformats.org/officeDocument/2006/relationships/image" Target="http://www.dedcertosafirenze.com/immagini/2022/3666015834275.JPG" TargetMode="External"/><Relationship Id="rId506" Type="http://schemas.openxmlformats.org/officeDocument/2006/relationships/image" Target="http://www.dedcertosafirenze.com/immagini/2022/3666015764589.JPG" TargetMode="External"/><Relationship Id="rId688" Type="http://schemas.openxmlformats.org/officeDocument/2006/relationships/image" Target="http://www.dedcertosafirenze.com/immagini/2022/3666015462140.JPG" TargetMode="External"/><Relationship Id="rId38" Type="http://schemas.openxmlformats.org/officeDocument/2006/relationships/image" Target="http://www.dedcertosafirenze.com/immagini/2022/3666015470824.JPG" TargetMode="External"/><Relationship Id="rId103" Type="http://schemas.openxmlformats.org/officeDocument/2006/relationships/image" Target="http://www.dedcertosafirenze.com/immagini/2022/3664161901155.JPG" TargetMode="External"/><Relationship Id="rId310" Type="http://schemas.openxmlformats.org/officeDocument/2006/relationships/image" Target="http://www.dedcertosafirenze.com/immagini/2022/3666015746592.JPG" TargetMode="External"/><Relationship Id="rId492" Type="http://schemas.openxmlformats.org/officeDocument/2006/relationships/image" Target="http://www.dedcertosafirenze.com/immagini/2022/3666015763261.JPG" TargetMode="External"/><Relationship Id="rId548" Type="http://schemas.openxmlformats.org/officeDocument/2006/relationships/image" Target="http://www.dedcertosafirenze.com/immagini/2022/3666015628980.JPG" TargetMode="External"/><Relationship Id="rId713" Type="http://schemas.openxmlformats.org/officeDocument/2006/relationships/image" Target="http://www.dedcertosafirenze.com/immagini/2022/3666015607282.JPG" TargetMode="External"/><Relationship Id="rId755" Type="http://schemas.openxmlformats.org/officeDocument/2006/relationships/image" Target="http://www.dedcertosafirenze.com/immagini/2022/4064044458230.JPG" TargetMode="External"/><Relationship Id="rId91" Type="http://schemas.openxmlformats.org/officeDocument/2006/relationships/image" Target="http://www.dedcertosafirenze.com/immagini/2022/3664161749085.JPG" TargetMode="External"/><Relationship Id="rId145" Type="http://schemas.openxmlformats.org/officeDocument/2006/relationships/image" Target="http://www.dedcertosafirenze.com/immagini/2022/3666015296806.JPG" TargetMode="External"/><Relationship Id="rId187" Type="http://schemas.openxmlformats.org/officeDocument/2006/relationships/image" Target="http://www.dedcertosafirenze.com/immagini/2022/3666015449912.JPG" TargetMode="External"/><Relationship Id="rId352" Type="http://schemas.openxmlformats.org/officeDocument/2006/relationships/image" Target="http://www.dedcertosafirenze.com/immagini/2022/3666015838013.JPG" TargetMode="External"/><Relationship Id="rId394" Type="http://schemas.openxmlformats.org/officeDocument/2006/relationships/image" Target="http://www.dedcertosafirenze.com/immagini/2022/3666015450857.JPG" TargetMode="External"/><Relationship Id="rId408" Type="http://schemas.openxmlformats.org/officeDocument/2006/relationships/image" Target="http://www.dedcertosafirenze.com/immagini/2022/3666015480229.JPG" TargetMode="External"/><Relationship Id="rId615" Type="http://schemas.openxmlformats.org/officeDocument/2006/relationships/image" Target="http://www.dedcertosafirenze.com/immagini/2022/3666015760055.JPG" TargetMode="External"/><Relationship Id="rId212" Type="http://schemas.openxmlformats.org/officeDocument/2006/relationships/image" Target="http://www.dedcertosafirenze.com/immagini/2022/3666015788714.JPG" TargetMode="External"/><Relationship Id="rId254" Type="http://schemas.openxmlformats.org/officeDocument/2006/relationships/image" Target="http://www.dedcertosafirenze.com/immagini/2022/3666015661239.JPG" TargetMode="External"/><Relationship Id="rId657" Type="http://schemas.openxmlformats.org/officeDocument/2006/relationships/image" Target="http://www.dedcertosafirenze.com/immagini/2022/8032674373106.JPG" TargetMode="External"/><Relationship Id="rId699" Type="http://schemas.openxmlformats.org/officeDocument/2006/relationships/image" Target="http://www.dedcertosafirenze.com/immagini/2022/3666015750032.JPG" TargetMode="External"/><Relationship Id="rId49" Type="http://schemas.openxmlformats.org/officeDocument/2006/relationships/image" Target="http://www.dedcertosafirenze.com/immagini/2022/3664160857330.JPG" TargetMode="External"/><Relationship Id="rId114" Type="http://schemas.openxmlformats.org/officeDocument/2006/relationships/image" Target="http://www.dedcertosafirenze.com/immagini/2022/3666015004227.JPG" TargetMode="External"/><Relationship Id="rId296" Type="http://schemas.openxmlformats.org/officeDocument/2006/relationships/image" Target="http://www.dedcertosafirenze.com/immagini/2022/3666015539019.JPG" TargetMode="External"/><Relationship Id="rId461" Type="http://schemas.openxmlformats.org/officeDocument/2006/relationships/image" Target="http://www.dedcertosafirenze.com/immagini/2022/3666015451182.JPG" TargetMode="External"/><Relationship Id="rId517" Type="http://schemas.openxmlformats.org/officeDocument/2006/relationships/image" Target="http://www.dedcertosafirenze.com/immagini/2022/3666015429006.JPG" TargetMode="External"/><Relationship Id="rId559" Type="http://schemas.openxmlformats.org/officeDocument/2006/relationships/image" Target="http://www.dedcertosafirenze.com/immagini/2022/3666015629703.JPG" TargetMode="External"/><Relationship Id="rId724" Type="http://schemas.openxmlformats.org/officeDocument/2006/relationships/image" Target="http://www.dedcertosafirenze.com/immagini/2022/3666015613122.JPG" TargetMode="External"/><Relationship Id="rId60" Type="http://schemas.openxmlformats.org/officeDocument/2006/relationships/image" Target="http://www.dedcertosafirenze.com/immagini/2022/3664161182585.JPG" TargetMode="External"/><Relationship Id="rId156" Type="http://schemas.openxmlformats.org/officeDocument/2006/relationships/image" Target="http://www.dedcertosafirenze.com/immagini/2022/3666015296899.JPG" TargetMode="External"/><Relationship Id="rId198" Type="http://schemas.openxmlformats.org/officeDocument/2006/relationships/image" Target="http://www.dedcertosafirenze.com/immagini/2022/3666015559499.JPG" TargetMode="External"/><Relationship Id="rId321" Type="http://schemas.openxmlformats.org/officeDocument/2006/relationships/image" Target="http://www.dedcertosafirenze.com/immagini/2022/3666015842584.JPG" TargetMode="External"/><Relationship Id="rId363" Type="http://schemas.openxmlformats.org/officeDocument/2006/relationships/image" Target="http://www.dedcertosafirenze.com/immagini/2022/3666015568446.JPG" TargetMode="External"/><Relationship Id="rId419" Type="http://schemas.openxmlformats.org/officeDocument/2006/relationships/image" Target="http://www.dedcertosafirenze.com/immagini/2022/3666015631331.JPG" TargetMode="External"/><Relationship Id="rId570" Type="http://schemas.openxmlformats.org/officeDocument/2006/relationships/image" Target="http://www.dedcertosafirenze.com/immagini/2022/3666015664919.JPG" TargetMode="External"/><Relationship Id="rId626" Type="http://schemas.openxmlformats.org/officeDocument/2006/relationships/image" Target="http://www.dedcertosafirenze.com/immagini/2022/3666015835159.JPG" TargetMode="External"/><Relationship Id="rId223" Type="http://schemas.openxmlformats.org/officeDocument/2006/relationships/image" Target="http://www.dedcertosafirenze.com/immagini/2022/3666015643587.JPG" TargetMode="External"/><Relationship Id="rId430" Type="http://schemas.openxmlformats.org/officeDocument/2006/relationships/image" Target="http://www.dedcertosafirenze.com/immagini/2022/3666015724293.JPG" TargetMode="External"/><Relationship Id="rId668" Type="http://schemas.openxmlformats.org/officeDocument/2006/relationships/image" Target="http://www.dedcertosafirenze.com/immagini/2022/3666015748855.JPG" TargetMode="External"/><Relationship Id="rId18" Type="http://schemas.openxmlformats.org/officeDocument/2006/relationships/image" Target="http://www.dedcertosafirenze.com/immagini/2022/3664160004765.JPG" TargetMode="External"/><Relationship Id="rId265" Type="http://schemas.openxmlformats.org/officeDocument/2006/relationships/image" Target="http://www.dedcertosafirenze.com/immagini/2022/3666015644768.JPG" TargetMode="External"/><Relationship Id="rId472" Type="http://schemas.openxmlformats.org/officeDocument/2006/relationships/image" Target="http://www.dedcertosafirenze.com/immagini/2022/3666015637876.JPG" TargetMode="External"/><Relationship Id="rId528" Type="http://schemas.openxmlformats.org/officeDocument/2006/relationships/image" Target="http://www.dedcertosafirenze.com/immagini/2022/3666015474136.JPG" TargetMode="External"/><Relationship Id="rId735" Type="http://schemas.openxmlformats.org/officeDocument/2006/relationships/image" Target="http://www.dedcertosafirenze.com/immagini/2022/3666015732571.JPG" TargetMode="External"/><Relationship Id="rId125" Type="http://schemas.openxmlformats.org/officeDocument/2006/relationships/image" Target="http://www.dedcertosafirenze.com/immagini/2022/3666015039106.JPG" TargetMode="External"/><Relationship Id="rId167" Type="http://schemas.openxmlformats.org/officeDocument/2006/relationships/image" Target="http://www.dedcertosafirenze.com/immagini/2022/3666015301869.JPG" TargetMode="External"/><Relationship Id="rId332" Type="http://schemas.openxmlformats.org/officeDocument/2006/relationships/image" Target="http://www.dedcertosafirenze.com/immagini/2022/3666015786048.JPG" TargetMode="External"/><Relationship Id="rId374" Type="http://schemas.openxmlformats.org/officeDocument/2006/relationships/image" Target="http://www.dedcertosafirenze.com/immagini/2022/3666015793145.JPG" TargetMode="External"/><Relationship Id="rId581" Type="http://schemas.openxmlformats.org/officeDocument/2006/relationships/image" Target="http://www.dedcertosafirenze.com/immagini/2022/3666015725610.JPG" TargetMode="External"/><Relationship Id="rId71" Type="http://schemas.openxmlformats.org/officeDocument/2006/relationships/image" Target="http://www.dedcertosafirenze.com/immagini/2022/3664161344853.JPG" TargetMode="External"/><Relationship Id="rId234" Type="http://schemas.openxmlformats.org/officeDocument/2006/relationships/image" Target="http://www.dedcertosafirenze.com/immagini/2022/3666015783696.JPG" TargetMode="External"/><Relationship Id="rId637" Type="http://schemas.openxmlformats.org/officeDocument/2006/relationships/image" Target="http://www.dedcertosafirenze.com/immagini/2022/3666015663394.JPG" TargetMode="External"/><Relationship Id="rId679" Type="http://schemas.openxmlformats.org/officeDocument/2006/relationships/image" Target="http://www.dedcertosafirenze.com/immagini/2022/3666015860618.JPG" TargetMode="External"/><Relationship Id="rId2" Type="http://schemas.openxmlformats.org/officeDocument/2006/relationships/image" Target="http://www.dedcertosafirenze.com/immagini/8059700392.JPG" TargetMode="External"/><Relationship Id="rId29" Type="http://schemas.openxmlformats.org/officeDocument/2006/relationships/image" Target="http://www.dedcertosafirenze.com/immagini/2022/3664161034112.JPG" TargetMode="External"/><Relationship Id="rId276" Type="http://schemas.openxmlformats.org/officeDocument/2006/relationships/image" Target="http://www.dedcertosafirenze.com/immagini/2022/3666015796719.JPG" TargetMode="External"/><Relationship Id="rId441" Type="http://schemas.openxmlformats.org/officeDocument/2006/relationships/image" Target="http://www.dedcertosafirenze.com/immagini/2022/3666015762141.JPG" TargetMode="External"/><Relationship Id="rId483" Type="http://schemas.openxmlformats.org/officeDocument/2006/relationships/image" Target="http://www.dedcertosafirenze.com/immagini/2022/3666015726129.JPG" TargetMode="External"/><Relationship Id="rId539" Type="http://schemas.openxmlformats.org/officeDocument/2006/relationships/image" Target="http://www.dedcertosafirenze.com/immagini/2022/3666015631683.JPG" TargetMode="External"/><Relationship Id="rId690" Type="http://schemas.openxmlformats.org/officeDocument/2006/relationships/image" Target="http://www.dedcertosafirenze.com/immagini/2022/3666015462539.JPG" TargetMode="External"/><Relationship Id="rId704" Type="http://schemas.openxmlformats.org/officeDocument/2006/relationships/image" Target="http://www.dedcertosafirenze.com/immagini/2022/3666015750322.JPG" TargetMode="External"/><Relationship Id="rId746" Type="http://schemas.openxmlformats.org/officeDocument/2006/relationships/image" Target="http://www.dedcertosafirenze.com/immagini/2022/3666015858127.JPG" TargetMode="External"/><Relationship Id="rId40" Type="http://schemas.openxmlformats.org/officeDocument/2006/relationships/image" Target="http://www.dedcertosafirenze.com/immagini/524827SNH134008.JPG" TargetMode="External"/><Relationship Id="rId136" Type="http://schemas.openxmlformats.org/officeDocument/2006/relationships/image" Target="http://www.dedcertosafirenze.com/immagini/2022/3666015653678.JPG" TargetMode="External"/><Relationship Id="rId178" Type="http://schemas.openxmlformats.org/officeDocument/2006/relationships/image" Target="http://www.dedcertosafirenze.com/immagini/2022/3666015637081.JPG" TargetMode="External"/><Relationship Id="rId301" Type="http://schemas.openxmlformats.org/officeDocument/2006/relationships/image" Target="http://www.dedcertosafirenze.com/immagini/2022/3666015662014.JPG" TargetMode="External"/><Relationship Id="rId343" Type="http://schemas.openxmlformats.org/officeDocument/2006/relationships/image" Target="http://www.dedcertosafirenze.com/immagini/2022/3666015657157.JPG" TargetMode="External"/><Relationship Id="rId550" Type="http://schemas.openxmlformats.org/officeDocument/2006/relationships/image" Target="http://www.dedcertosafirenze.com/immagini/2022/3666015632253.JPG" TargetMode="External"/><Relationship Id="rId82" Type="http://schemas.openxmlformats.org/officeDocument/2006/relationships/image" Target="http://www.dedcertosafirenze.com/immagini/2022/3664161744936.JPG" TargetMode="External"/><Relationship Id="rId203" Type="http://schemas.openxmlformats.org/officeDocument/2006/relationships/image" Target="http://www.dedcertosafirenze.com/immagini/2022/3666015739433.JPG" TargetMode="External"/><Relationship Id="rId385" Type="http://schemas.openxmlformats.org/officeDocument/2006/relationships/image" Target="http://www.dedcertosafirenze.com/immagini/2022/3666015844564.JPG" TargetMode="External"/><Relationship Id="rId592" Type="http://schemas.openxmlformats.org/officeDocument/2006/relationships/image" Target="http://www.dedcertosafirenze.com/immagini/2022/3666015768075.JPG" TargetMode="External"/><Relationship Id="rId606" Type="http://schemas.openxmlformats.org/officeDocument/2006/relationships/image" Target="http://www.dedcertosafirenze.com/immagini/2022/3666015767818.JPG" TargetMode="External"/><Relationship Id="rId648" Type="http://schemas.openxmlformats.org/officeDocument/2006/relationships/image" Target="http://www.dedcertosafirenze.com/immagini/2022/3666015845714.JPG" TargetMode="External"/><Relationship Id="rId245" Type="http://schemas.openxmlformats.org/officeDocument/2006/relationships/image" Target="http://www.dedcertosafirenze.com/immagini/2022/3666015532416.JPG" TargetMode="External"/><Relationship Id="rId287" Type="http://schemas.openxmlformats.org/officeDocument/2006/relationships/image" Target="http://www.dedcertosafirenze.com/immagini/2022/3666015840849.JPG" TargetMode="External"/><Relationship Id="rId410" Type="http://schemas.openxmlformats.org/officeDocument/2006/relationships/image" Target="http://www.dedcertosafirenze.com/immagini/2022/3666015480311.JPG" TargetMode="External"/><Relationship Id="rId452" Type="http://schemas.openxmlformats.org/officeDocument/2006/relationships/image" Target="http://www.dedcertosafirenze.com/immagini/2022/3666015835685.JPG" TargetMode="External"/><Relationship Id="rId494" Type="http://schemas.openxmlformats.org/officeDocument/2006/relationships/image" Target="http://www.dedcertosafirenze.com/immagini/2022/3666015763421.JPG" TargetMode="External"/><Relationship Id="rId508" Type="http://schemas.openxmlformats.org/officeDocument/2006/relationships/image" Target="http://www.dedcertosafirenze.com/immagini/2022/3666015767450.JPG" TargetMode="External"/><Relationship Id="rId715" Type="http://schemas.openxmlformats.org/officeDocument/2006/relationships/image" Target="http://www.dedcertosafirenze.com/immagini/2022/3666015612637.JPG" TargetMode="External"/><Relationship Id="rId105" Type="http://schemas.openxmlformats.org/officeDocument/2006/relationships/image" Target="http://www.dedcertosafirenze.com/immagini/2022/3666015001516.JPG" TargetMode="External"/><Relationship Id="rId147" Type="http://schemas.openxmlformats.org/officeDocument/2006/relationships/image" Target="http://www.dedcertosafirenze.com/immagini/2022/3666015637043.JPG" TargetMode="External"/><Relationship Id="rId312" Type="http://schemas.openxmlformats.org/officeDocument/2006/relationships/image" Target="http://www.dedcertosafirenze.com/immagini/2022/3666015746950.JPG" TargetMode="External"/><Relationship Id="rId354" Type="http://schemas.openxmlformats.org/officeDocument/2006/relationships/image" Target="http://www.dedcertosafirenze.com/immagini/2022/3666015844083.JPG" TargetMode="External"/><Relationship Id="rId757" Type="http://schemas.openxmlformats.org/officeDocument/2006/relationships/image" Target="http://www.dedcertosafirenze.com/immagini/2022/4064044419828.JPG" TargetMode="External"/><Relationship Id="rId51" Type="http://schemas.openxmlformats.org/officeDocument/2006/relationships/image" Target="http://www.dedcertosafirenze.com/immagini/2022/3664160756527.JPG" TargetMode="External"/><Relationship Id="rId93" Type="http://schemas.openxmlformats.org/officeDocument/2006/relationships/image" Target="http://www.dedcertosafirenze.com/immagini/2022/3666015665145.JPG" TargetMode="External"/><Relationship Id="rId189" Type="http://schemas.openxmlformats.org/officeDocument/2006/relationships/image" Target="http://www.dedcertosafirenze.com/immagini/2022/3666015450024.JPG" TargetMode="External"/><Relationship Id="rId396" Type="http://schemas.openxmlformats.org/officeDocument/2006/relationships/image" Target="http://www.dedcertosafirenze.com/immagini/2022/3666015427057.JPG" TargetMode="External"/><Relationship Id="rId561" Type="http://schemas.openxmlformats.org/officeDocument/2006/relationships/image" Target="http://www.dedcertosafirenze.com/immagini/2022/3666015660812.JPG" TargetMode="External"/><Relationship Id="rId617" Type="http://schemas.openxmlformats.org/officeDocument/2006/relationships/image" Target="http://www.dedcertosafirenze.com/immagini/2022/3666015834961.JPG" TargetMode="External"/><Relationship Id="rId659" Type="http://schemas.openxmlformats.org/officeDocument/2006/relationships/image" Target="http://www.dedcertosafirenze.com/immagini/2022/900107751.JPG" TargetMode="External"/><Relationship Id="rId214" Type="http://schemas.openxmlformats.org/officeDocument/2006/relationships/image" Target="http://www.dedcertosafirenze.com/immagini/2022/3666015790458.JPG" TargetMode="External"/><Relationship Id="rId256" Type="http://schemas.openxmlformats.org/officeDocument/2006/relationships/image" Target="http://www.dedcertosafirenze.com/immagini/2022/3666015654248.JPG" TargetMode="External"/><Relationship Id="rId298" Type="http://schemas.openxmlformats.org/officeDocument/2006/relationships/image" Target="http://www.dedcertosafirenze.com/immagini/2022/3666015533413.JPG" TargetMode="External"/><Relationship Id="rId421" Type="http://schemas.openxmlformats.org/officeDocument/2006/relationships/image" Target="http://www.dedcertosafirenze.com/immagini/2022/3666015724736.JPG" TargetMode="External"/><Relationship Id="rId463" Type="http://schemas.openxmlformats.org/officeDocument/2006/relationships/image" Target="http://www.dedcertosafirenze.com/immagini/2022/3666015444474.JPG" TargetMode="External"/><Relationship Id="rId519" Type="http://schemas.openxmlformats.org/officeDocument/2006/relationships/image" Target="http://www.dedcertosafirenze.com/immagini/2022/3666015443590.JPG" TargetMode="External"/><Relationship Id="rId670" Type="http://schemas.openxmlformats.org/officeDocument/2006/relationships/image" Target="http://www.dedcertosafirenze.com/immagini/2022/3666015749159.JPG" TargetMode="External"/><Relationship Id="rId116" Type="http://schemas.openxmlformats.org/officeDocument/2006/relationships/image" Target="http://www.dedcertosafirenze.com/immagini/2022/3666015030936.JPG" TargetMode="External"/><Relationship Id="rId158" Type="http://schemas.openxmlformats.org/officeDocument/2006/relationships/image" Target="http://www.dedcertosafirenze.com/immagini/2022/3666015297018.JPG" TargetMode="External"/><Relationship Id="rId323" Type="http://schemas.openxmlformats.org/officeDocument/2006/relationships/image" Target="http://www.dedcertosafirenze.com/immagini/2022/3666015843109.JPG" TargetMode="External"/><Relationship Id="rId530" Type="http://schemas.openxmlformats.org/officeDocument/2006/relationships/image" Target="http://www.dedcertosafirenze.com/immagini/2022/3666015549094.JPG" TargetMode="External"/><Relationship Id="rId726" Type="http://schemas.openxmlformats.org/officeDocument/2006/relationships/image" Target="http://www.dedcertosafirenze.com/immagini/2022/3666015613184.JPG" TargetMode="External"/><Relationship Id="rId20" Type="http://schemas.openxmlformats.org/officeDocument/2006/relationships/image" Target="http://www.dedcertosafirenze.com/immagini/2022/3664160211231.JPG" TargetMode="External"/><Relationship Id="rId62" Type="http://schemas.openxmlformats.org/officeDocument/2006/relationships/image" Target="http://www.dedcertosafirenze.com/immagini/2022/3666015791097.JPG" TargetMode="External"/><Relationship Id="rId365" Type="http://schemas.openxmlformats.org/officeDocument/2006/relationships/image" Target="http://www.dedcertosafirenze.com/immagini/2022/3666015646892.JPG" TargetMode="External"/><Relationship Id="rId572" Type="http://schemas.openxmlformats.org/officeDocument/2006/relationships/image" Target="http://www.dedcertosafirenze.com/immagini/2022/3666015723852.JPG" TargetMode="External"/><Relationship Id="rId628" Type="http://schemas.openxmlformats.org/officeDocument/2006/relationships/image" Target="http://www.dedcertosafirenze.com/immagini/2022/3666015835029.JPG" TargetMode="External"/><Relationship Id="rId225" Type="http://schemas.openxmlformats.org/officeDocument/2006/relationships/image" Target="http://www.dedcertosafirenze.com/immagini/2022/3666015647431.JPG" TargetMode="External"/><Relationship Id="rId267" Type="http://schemas.openxmlformats.org/officeDocument/2006/relationships/image" Target="http://www.dedcertosafirenze.com/immagini/2022/3666015655627.JPG" TargetMode="External"/><Relationship Id="rId432" Type="http://schemas.openxmlformats.org/officeDocument/2006/relationships/image" Target="http://www.dedcertosafirenze.com/immagini/2022/3666015725375.JPG" TargetMode="External"/><Relationship Id="rId474" Type="http://schemas.openxmlformats.org/officeDocument/2006/relationships/image" Target="http://www.dedcertosafirenze.com/immagini/2022/3666015638132.JPG" TargetMode="External"/><Relationship Id="rId127" Type="http://schemas.openxmlformats.org/officeDocument/2006/relationships/image" Target="http://www.dedcertosafirenze.com/immagini/2022/3666015052747.JPG" TargetMode="External"/><Relationship Id="rId681" Type="http://schemas.openxmlformats.org/officeDocument/2006/relationships/image" Target="http://www.dedcertosafirenze.com/immagini/2022/3666015860670.JPG" TargetMode="External"/><Relationship Id="rId737" Type="http://schemas.openxmlformats.org/officeDocument/2006/relationships/image" Target="http://www.dedcertosafirenze.com/immagini/2022/3666015735244.JPG" TargetMode="External"/><Relationship Id="rId31" Type="http://schemas.openxmlformats.org/officeDocument/2006/relationships/image" Target="http://www.dedcertosafirenze.com/immagini/2022/3664160088758.JPG" TargetMode="External"/><Relationship Id="rId73" Type="http://schemas.openxmlformats.org/officeDocument/2006/relationships/image" Target="http://www.dedcertosafirenze.com/immagini/2022/3664161392779.JPG" TargetMode="External"/><Relationship Id="rId169" Type="http://schemas.openxmlformats.org/officeDocument/2006/relationships/image" Target="http://www.dedcertosafirenze.com/immagini/2022/3666015302071.JPG" TargetMode="External"/><Relationship Id="rId334" Type="http://schemas.openxmlformats.org/officeDocument/2006/relationships/image" Target="http://www.dedcertosafirenze.com/immagini/2022/3666015786291.JPG" TargetMode="External"/><Relationship Id="rId376" Type="http://schemas.openxmlformats.org/officeDocument/2006/relationships/image" Target="http://www.dedcertosafirenze.com/immagini/2022/3666015779095.JPG" TargetMode="External"/><Relationship Id="rId541" Type="http://schemas.openxmlformats.org/officeDocument/2006/relationships/image" Target="http://www.dedcertosafirenze.com/immagini/2022/3666015631720.JPG" TargetMode="External"/><Relationship Id="rId583" Type="http://schemas.openxmlformats.org/officeDocument/2006/relationships/image" Target="http://www.dedcertosafirenze.com/immagini/2022/3666015727430.JPG" TargetMode="External"/><Relationship Id="rId639" Type="http://schemas.openxmlformats.org/officeDocument/2006/relationships/image" Target="http://www.dedcertosafirenze.com/immagini/2022/3666015650998.JPG" TargetMode="External"/><Relationship Id="rId4" Type="http://schemas.openxmlformats.org/officeDocument/2006/relationships/image" Target="http://www.dedcertosafirenze.com/immagini/2022/3664160061195.JPG" TargetMode="External"/><Relationship Id="rId180" Type="http://schemas.openxmlformats.org/officeDocument/2006/relationships/image" Target="http://www.dedcertosafirenze.com/immagini/2022/3666015637357.JPG" TargetMode="External"/><Relationship Id="rId215" Type="http://schemas.openxmlformats.org/officeDocument/2006/relationships/image" Target="http://www.dedcertosafirenze.com/immagini/2022/3666015840412.JPG" TargetMode="External"/><Relationship Id="rId236" Type="http://schemas.openxmlformats.org/officeDocument/2006/relationships/image" Target="http://www.dedcertosafirenze.com/immagini/2022/3666015741535.JPG" TargetMode="External"/><Relationship Id="rId257" Type="http://schemas.openxmlformats.org/officeDocument/2006/relationships/image" Target="http://www.dedcertosafirenze.com/immagini/2022/3666015654439.JPG" TargetMode="External"/><Relationship Id="rId278" Type="http://schemas.openxmlformats.org/officeDocument/2006/relationships/image" Target="http://www.dedcertosafirenze.com/immagini/2022/3666015790977.JPG" TargetMode="External"/><Relationship Id="rId401" Type="http://schemas.openxmlformats.org/officeDocument/2006/relationships/image" Target="http://www.dedcertosafirenze.com/immagini/2022/3666015724460.JPG" TargetMode="External"/><Relationship Id="rId422" Type="http://schemas.openxmlformats.org/officeDocument/2006/relationships/image" Target="http://www.dedcertosafirenze.com/immagini/2022/3666015724149.JPG" TargetMode="External"/><Relationship Id="rId443" Type="http://schemas.openxmlformats.org/officeDocument/2006/relationships/image" Target="http://www.dedcertosafirenze.com/immagini/2022/3666015762592.JPG" TargetMode="External"/><Relationship Id="rId464" Type="http://schemas.openxmlformats.org/officeDocument/2006/relationships/image" Target="http://www.dedcertosafirenze.com/immagini/2022/3666015444580.JPG" TargetMode="External"/><Relationship Id="rId650" Type="http://schemas.openxmlformats.org/officeDocument/2006/relationships/image" Target="http://www.dedcertosafirenze.com/immagini/2022/3666015838501.JPG" TargetMode="External"/><Relationship Id="rId303" Type="http://schemas.openxmlformats.org/officeDocument/2006/relationships/image" Target="http://www.dedcertosafirenze.com/immagini/2022/3666015662151.JPG" TargetMode="External"/><Relationship Id="rId485" Type="http://schemas.openxmlformats.org/officeDocument/2006/relationships/image" Target="http://www.dedcertosafirenze.com/immagini/2022/3666015726303.JPG" TargetMode="External"/><Relationship Id="rId692" Type="http://schemas.openxmlformats.org/officeDocument/2006/relationships/image" Target="http://www.dedcertosafirenze.com/immagini/2022/3666015462768.JPG" TargetMode="External"/><Relationship Id="rId706" Type="http://schemas.openxmlformats.org/officeDocument/2006/relationships/image" Target="http://www.dedcertosafirenze.com/immagini/2022/3666015750391.JPG" TargetMode="External"/><Relationship Id="rId748" Type="http://schemas.openxmlformats.org/officeDocument/2006/relationships/image" Target="http://www.dedcertosafirenze.com/immagini/2022/3666015859230.JPG" TargetMode="External"/><Relationship Id="rId42" Type="http://schemas.openxmlformats.org/officeDocument/2006/relationships/image" Target="http://www.dedcertosafirenze.com/immagini/2022/3666015636565.JPG" TargetMode="External"/><Relationship Id="rId84" Type="http://schemas.openxmlformats.org/officeDocument/2006/relationships/image" Target="http://www.dedcertosafirenze.com/immagini/2022/3666015025376.JPG" TargetMode="External"/><Relationship Id="rId138" Type="http://schemas.openxmlformats.org/officeDocument/2006/relationships/image" Target="http://www.dedcertosafirenze.com/immagini/2022/3666015642405.JPG" TargetMode="External"/><Relationship Id="rId345" Type="http://schemas.openxmlformats.org/officeDocument/2006/relationships/image" Target="http://www.dedcertosafirenze.com/immagini/2022/3666015534793.JPG" TargetMode="External"/><Relationship Id="rId387" Type="http://schemas.openxmlformats.org/officeDocument/2006/relationships/image" Target="http://www.dedcertosafirenze.com/immagini/2022/3666015844793.JPG" TargetMode="External"/><Relationship Id="rId510" Type="http://schemas.openxmlformats.org/officeDocument/2006/relationships/image" Target="http://www.dedcertosafirenze.com/immagini/2022/3666015759110.JPG" TargetMode="External"/><Relationship Id="rId552" Type="http://schemas.openxmlformats.org/officeDocument/2006/relationships/image" Target="http://www.dedcertosafirenze.com/immagini/2022/3666015629499.JPG" TargetMode="External"/><Relationship Id="rId594" Type="http://schemas.openxmlformats.org/officeDocument/2006/relationships/image" Target="http://www.dedcertosafirenze.com/immagini/2022/3666015760017.JPG" TargetMode="External"/><Relationship Id="rId608" Type="http://schemas.openxmlformats.org/officeDocument/2006/relationships/image" Target="http://www.dedcertosafirenze.com/immagini/2022/3666015766927.JPG" TargetMode="External"/><Relationship Id="rId191" Type="http://schemas.openxmlformats.org/officeDocument/2006/relationships/image" Target="http://www.dedcertosafirenze.com/immagini/2022/3666015653906.JPG" TargetMode="External"/><Relationship Id="rId205" Type="http://schemas.openxmlformats.org/officeDocument/2006/relationships/image" Target="http://www.dedcertosafirenze.com/immagini/2022/3666015789667.JPG" TargetMode="External"/><Relationship Id="rId247" Type="http://schemas.openxmlformats.org/officeDocument/2006/relationships/image" Target="http://www.dedcertosafirenze.com/immagini/2022/3666015532812.JPG" TargetMode="External"/><Relationship Id="rId412" Type="http://schemas.openxmlformats.org/officeDocument/2006/relationships/image" Target="http://www.dedcertosafirenze.com/immagini/2022/3666015480618.JPG" TargetMode="External"/><Relationship Id="rId107" Type="http://schemas.openxmlformats.org/officeDocument/2006/relationships/image" Target="http://www.dedcertosafirenze.com/immagini/2022/3666015471340.JPG" TargetMode="External"/><Relationship Id="rId289" Type="http://schemas.openxmlformats.org/officeDocument/2006/relationships/image" Target="http://www.dedcertosafirenze.com/immagini/2022/3666015837368.JPG" TargetMode="External"/><Relationship Id="rId454" Type="http://schemas.openxmlformats.org/officeDocument/2006/relationships/image" Target="http://www.dedcertosafirenze.com/immagini/2022/3666015835401.JPG" TargetMode="External"/><Relationship Id="rId496" Type="http://schemas.openxmlformats.org/officeDocument/2006/relationships/image" Target="http://www.dedcertosafirenze.com/immagini/2022/3666015838907.JPG" TargetMode="External"/><Relationship Id="rId661" Type="http://schemas.openxmlformats.org/officeDocument/2006/relationships/image" Target="http://www.dedcertosafirenze.com/immagini/2022/8032674373069.JPG" TargetMode="External"/><Relationship Id="rId717" Type="http://schemas.openxmlformats.org/officeDocument/2006/relationships/image" Target="http://www.dedcertosafirenze.com/immagini/2022/3666015612774.JPG" TargetMode="External"/><Relationship Id="rId759" Type="http://schemas.openxmlformats.org/officeDocument/2006/relationships/image" Target="http://www.dedcertosafirenze.com/immagini/2022/4062065129290.JPG" TargetMode="External"/><Relationship Id="rId11" Type="http://schemas.openxmlformats.org/officeDocument/2006/relationships/image" Target="http://www.dedcertosafirenze.com/immagini/2022/3666015652497.JPG" TargetMode="External"/><Relationship Id="rId53" Type="http://schemas.openxmlformats.org/officeDocument/2006/relationships/image" Target="http://www.dedcertosafirenze.com/immagini/2022/3664160919809.JPG" TargetMode="External"/><Relationship Id="rId149" Type="http://schemas.openxmlformats.org/officeDocument/2006/relationships/image" Target="http://www.dedcertosafirenze.com/immagini/2022/3666015299760.JPG" TargetMode="External"/><Relationship Id="rId314" Type="http://schemas.openxmlformats.org/officeDocument/2006/relationships/image" Target="http://www.dedcertosafirenze.com/immagini/2022/3666015760635.JPG" TargetMode="External"/><Relationship Id="rId356" Type="http://schemas.openxmlformats.org/officeDocument/2006/relationships/image" Target="http://www.dedcertosafirenze.com/immagini/2022/3666015848470.JPG" TargetMode="External"/><Relationship Id="rId398" Type="http://schemas.openxmlformats.org/officeDocument/2006/relationships/image" Target="http://www.dedcertosafirenze.com/immagini/2022/3666015450956.JPG" TargetMode="External"/><Relationship Id="rId521" Type="http://schemas.openxmlformats.org/officeDocument/2006/relationships/image" Target="http://www.dedcertosafirenze.com/immagini/2022/3666015443729.JPG" TargetMode="External"/><Relationship Id="rId563" Type="http://schemas.openxmlformats.org/officeDocument/2006/relationships/image" Target="http://www.dedcertosafirenze.com/immagini/2022/3666015660867.JPG" TargetMode="External"/><Relationship Id="rId619" Type="http://schemas.openxmlformats.org/officeDocument/2006/relationships/image" Target="http://www.dedcertosafirenze.com/immagini/2022/3666015847022.JPG" TargetMode="External"/><Relationship Id="rId95" Type="http://schemas.openxmlformats.org/officeDocument/2006/relationships/image" Target="http://www.dedcertosafirenze.com/immagini/2022/3666015800041.JPG" TargetMode="External"/><Relationship Id="rId160" Type="http://schemas.openxmlformats.org/officeDocument/2006/relationships/image" Target="http://www.dedcertosafirenze.com/immagini/2022/3666015291948.JPG" TargetMode="External"/><Relationship Id="rId216" Type="http://schemas.openxmlformats.org/officeDocument/2006/relationships/image" Target="http://www.dedcertosafirenze.com/immagini/2022/3666015836538.JPG" TargetMode="External"/><Relationship Id="rId423" Type="http://schemas.openxmlformats.org/officeDocument/2006/relationships/image" Target="http://www.dedcertosafirenze.com/immagini/2022/3666015761083.JPG" TargetMode="External"/><Relationship Id="rId258" Type="http://schemas.openxmlformats.org/officeDocument/2006/relationships/image" Target="http://www.dedcertosafirenze.com/immagini/2022/3666015654668.JPG" TargetMode="External"/><Relationship Id="rId465" Type="http://schemas.openxmlformats.org/officeDocument/2006/relationships/image" Target="http://www.dedcertosafirenze.com/immagini/2022/3666015444610.JPG" TargetMode="External"/><Relationship Id="rId630" Type="http://schemas.openxmlformats.org/officeDocument/2006/relationships/image" Target="http://www.dedcertosafirenze.com/immagini/2022/3666015834510.JPG" TargetMode="External"/><Relationship Id="rId672" Type="http://schemas.openxmlformats.org/officeDocument/2006/relationships/image" Target="http://www.dedcertosafirenze.com/immagini/2022/3666015749241.JPG" TargetMode="External"/><Relationship Id="rId728" Type="http://schemas.openxmlformats.org/officeDocument/2006/relationships/image" Target="http://www.dedcertosafirenze.com/immagini/2022/3666015613245.JPG" TargetMode="External"/><Relationship Id="rId22" Type="http://schemas.openxmlformats.org/officeDocument/2006/relationships/image" Target="http://www.dedcertosafirenze.com/immagini/2022/3664161484856.JPG" TargetMode="External"/><Relationship Id="rId64" Type="http://schemas.openxmlformats.org/officeDocument/2006/relationships/image" Target="http://www.dedcertosafirenze.com/immagini/2022/3666015791349.JPG" TargetMode="External"/><Relationship Id="rId118" Type="http://schemas.openxmlformats.org/officeDocument/2006/relationships/image" Target="http://www.dedcertosafirenze.com/immagini/2022/3666015019443.JPG" TargetMode="External"/><Relationship Id="rId325" Type="http://schemas.openxmlformats.org/officeDocument/2006/relationships/image" Target="http://www.dedcertosafirenze.com/immagini/2022/3666015843369.JPG" TargetMode="External"/><Relationship Id="rId367" Type="http://schemas.openxmlformats.org/officeDocument/2006/relationships/image" Target="http://www.dedcertosafirenze.com/immagini/2022/3666015659151.JPG" TargetMode="External"/><Relationship Id="rId532" Type="http://schemas.openxmlformats.org/officeDocument/2006/relationships/image" Target="http://www.dedcertosafirenze.com/immagini/2022/3666015552940.JPG" TargetMode="External"/><Relationship Id="rId574" Type="http://schemas.openxmlformats.org/officeDocument/2006/relationships/image" Target="http://www.dedcertosafirenze.com/immagini/2022/3666015765296.JPG" TargetMode="External"/><Relationship Id="rId171" Type="http://schemas.openxmlformats.org/officeDocument/2006/relationships/image" Target="http://www.dedcertosafirenze.com/immagini/2022/3666015302408.JPG" TargetMode="External"/><Relationship Id="rId227" Type="http://schemas.openxmlformats.org/officeDocument/2006/relationships/image" Target="http://www.dedcertosafirenze.com/immagini/2022/3666015745779.JPG" TargetMode="External"/><Relationship Id="rId269" Type="http://schemas.openxmlformats.org/officeDocument/2006/relationships/image" Target="http://www.dedcertosafirenze.com/immagini/2022/3666015644911.JPG" TargetMode="External"/><Relationship Id="rId434" Type="http://schemas.openxmlformats.org/officeDocument/2006/relationships/image" Target="http://www.dedcertosafirenze.com/immagini/2022/3666015761410.JPG" TargetMode="External"/><Relationship Id="rId476" Type="http://schemas.openxmlformats.org/officeDocument/2006/relationships/image" Target="http://www.dedcertosafirenze.com/immagini/2022/3666015639078.JPG" TargetMode="External"/><Relationship Id="rId641" Type="http://schemas.openxmlformats.org/officeDocument/2006/relationships/image" Target="http://www.dedcertosafirenze.com/immagini/2022/3666015663530.JPG" TargetMode="External"/><Relationship Id="rId683" Type="http://schemas.openxmlformats.org/officeDocument/2006/relationships/image" Target="http://www.dedcertosafirenze.com/immagini/2022/3666015861011.JPG" TargetMode="External"/><Relationship Id="rId739" Type="http://schemas.openxmlformats.org/officeDocument/2006/relationships/image" Target="http://www.dedcertosafirenze.com/immagini/2022/3666015736760.JPG" TargetMode="External"/><Relationship Id="rId33" Type="http://schemas.openxmlformats.org/officeDocument/2006/relationships/image" Target="http://www.dedcertosafirenze.com/immagini/2022/3664161582453.JPG" TargetMode="External"/><Relationship Id="rId129" Type="http://schemas.openxmlformats.org/officeDocument/2006/relationships/image" Target="http://www.dedcertosafirenze.com/immagini/2022/3666015219201.JPG" TargetMode="External"/><Relationship Id="rId280" Type="http://schemas.openxmlformats.org/officeDocument/2006/relationships/image" Target="http://www.dedcertosafirenze.com/immagini/2022/3666015839874.JPG" TargetMode="External"/><Relationship Id="rId336" Type="http://schemas.openxmlformats.org/officeDocument/2006/relationships/image" Target="http://www.dedcertosafirenze.com/immagini/2022/3666015843581.JPG" TargetMode="External"/><Relationship Id="rId501" Type="http://schemas.openxmlformats.org/officeDocument/2006/relationships/image" Target="http://www.dedcertosafirenze.com/immagini/2022/3666015726044.JPG" TargetMode="External"/><Relationship Id="rId543" Type="http://schemas.openxmlformats.org/officeDocument/2006/relationships/image" Target="http://www.dedcertosafirenze.com/immagini/2022/3666015628270.JPG" TargetMode="External"/><Relationship Id="rId75" Type="http://schemas.openxmlformats.org/officeDocument/2006/relationships/image" Target="http://www.dedcertosafirenze.com/immagini/2022/3664161738850.JPG" TargetMode="External"/><Relationship Id="rId140" Type="http://schemas.openxmlformats.org/officeDocument/2006/relationships/image" Target="http://www.dedcertosafirenze.com/immagini/2022/3666015278970.JPG" TargetMode="External"/><Relationship Id="rId182" Type="http://schemas.openxmlformats.org/officeDocument/2006/relationships/image" Target="http://www.dedcertosafirenze.com/immagini/2022/3666015795910.JPG" TargetMode="External"/><Relationship Id="rId378" Type="http://schemas.openxmlformats.org/officeDocument/2006/relationships/image" Target="http://www.dedcertosafirenze.com/immagini/2022/3666015793893.JPG" TargetMode="External"/><Relationship Id="rId403" Type="http://schemas.openxmlformats.org/officeDocument/2006/relationships/image" Target="http://www.dedcertosafirenze.com/immagini/2022/3666015648865.JPG" TargetMode="External"/><Relationship Id="rId585" Type="http://schemas.openxmlformats.org/officeDocument/2006/relationships/image" Target="http://www.dedcertosafirenze.com/immagini/2022/3666015725757.JPG" TargetMode="External"/><Relationship Id="rId750" Type="http://schemas.openxmlformats.org/officeDocument/2006/relationships/image" Target="http://www.dedcertosafirenze.com/immagini/2022/4062054764266.JPG" TargetMode="External"/><Relationship Id="rId6" Type="http://schemas.openxmlformats.org/officeDocument/2006/relationships/image" Target="http://www.dedcertosafirenze.com/immagini/2022/3664160004970.JPG" TargetMode="External"/><Relationship Id="rId238" Type="http://schemas.openxmlformats.org/officeDocument/2006/relationships/image" Target="http://www.dedcertosafirenze.com/immagini/2022/3666015792544.JPG" TargetMode="External"/><Relationship Id="rId445" Type="http://schemas.openxmlformats.org/officeDocument/2006/relationships/image" Target="http://www.dedcertosafirenze.com/immagini/2022/3666015759745.JPG" TargetMode="External"/><Relationship Id="rId487" Type="http://schemas.openxmlformats.org/officeDocument/2006/relationships/image" Target="http://www.dedcertosafirenze.com/immagini/2022/3666015726532.JPG" TargetMode="External"/><Relationship Id="rId610" Type="http://schemas.openxmlformats.org/officeDocument/2006/relationships/image" Target="http://www.dedcertosafirenze.com/immagini/2022/3666015760444.JPG" TargetMode="External"/><Relationship Id="rId652" Type="http://schemas.openxmlformats.org/officeDocument/2006/relationships/image" Target="http://www.dedcertosafirenze.com/immagini/2022/900076600.JPG" TargetMode="External"/><Relationship Id="rId694" Type="http://schemas.openxmlformats.org/officeDocument/2006/relationships/image" Target="http://www.dedcertosafirenze.com/immagini/2022/3666015749586.JPG" TargetMode="External"/><Relationship Id="rId708" Type="http://schemas.openxmlformats.org/officeDocument/2006/relationships/image" Target="http://www.dedcertosafirenze.com/immagini/2022/3666015750551.JPG" TargetMode="External"/><Relationship Id="rId291" Type="http://schemas.openxmlformats.org/officeDocument/2006/relationships/image" Target="http://www.dedcertosafirenze.com/immagini/2022/3666015841631.JPG" TargetMode="External"/><Relationship Id="rId305" Type="http://schemas.openxmlformats.org/officeDocument/2006/relationships/image" Target="http://www.dedcertosafirenze.com/immagini/2022/3666015745953.JPG" TargetMode="External"/><Relationship Id="rId347" Type="http://schemas.openxmlformats.org/officeDocument/2006/relationships/image" Target="http://www.dedcertosafirenze.com/immagini/2022/3666015648483.JPG" TargetMode="External"/><Relationship Id="rId512" Type="http://schemas.openxmlformats.org/officeDocument/2006/relationships/image" Target="http://www.dedcertosafirenze.com/immagini/2022/3666015764688.JPG" TargetMode="External"/><Relationship Id="rId44" Type="http://schemas.openxmlformats.org/officeDocument/2006/relationships/image" Target="http://www.dedcertosafirenze.com/immagini/2022/3666015652572.JPG" TargetMode="External"/><Relationship Id="rId86" Type="http://schemas.openxmlformats.org/officeDocument/2006/relationships/image" Target="http://www.dedcertosafirenze.com/immagini/2022/3666015444221.JPG" TargetMode="External"/><Relationship Id="rId151" Type="http://schemas.openxmlformats.org/officeDocument/2006/relationships/image" Target="http://www.dedcertosafirenze.com/immagini/2022/3666015296110.JPG" TargetMode="External"/><Relationship Id="rId389" Type="http://schemas.openxmlformats.org/officeDocument/2006/relationships/image" Target="http://www.dedcertosafirenze.com/immagini/2022/3666015845196.JPG" TargetMode="External"/><Relationship Id="rId554" Type="http://schemas.openxmlformats.org/officeDocument/2006/relationships/image" Target="http://www.dedcertosafirenze.com/immagini/2022/3666015634547.JPG" TargetMode="External"/><Relationship Id="rId596" Type="http://schemas.openxmlformats.org/officeDocument/2006/relationships/image" Target="http://www.dedcertosafirenze.com/immagini/2022/3666015767559.JPG" TargetMode="External"/><Relationship Id="rId761" Type="http://schemas.openxmlformats.org/officeDocument/2006/relationships/image" Target="http://www.dedcertosafirenze.com/immagini/2022/4064055260174.JPG" TargetMode="External"/><Relationship Id="rId193" Type="http://schemas.openxmlformats.org/officeDocument/2006/relationships/image" Target="http://www.dedcertosafirenze.com/immagini/2022/3666015741900.JPG" TargetMode="External"/><Relationship Id="rId207" Type="http://schemas.openxmlformats.org/officeDocument/2006/relationships/image" Target="http://www.dedcertosafirenze.com/immagini/2022/3666015791554.JPG" TargetMode="External"/><Relationship Id="rId249" Type="http://schemas.openxmlformats.org/officeDocument/2006/relationships/image" Target="http://www.dedcertosafirenze.com/immagini/2022/3666015538142.JPG" TargetMode="External"/><Relationship Id="rId414" Type="http://schemas.openxmlformats.org/officeDocument/2006/relationships/image" Target="http://www.dedcertosafirenze.com/immagini/2022/3666015649848.JPG" TargetMode="External"/><Relationship Id="rId456" Type="http://schemas.openxmlformats.org/officeDocument/2006/relationships/image" Target="http://www.dedcertosafirenze.com/immagini/2022/3666015835487.JPG" TargetMode="External"/><Relationship Id="rId498" Type="http://schemas.openxmlformats.org/officeDocument/2006/relationships/image" Target="http://www.dedcertosafirenze.com/immagini/2022/3666015833254.JPG" TargetMode="External"/><Relationship Id="rId621" Type="http://schemas.openxmlformats.org/officeDocument/2006/relationships/image" Target="http://www.dedcertosafirenze.com/immagini/2022/3666015846223.JPG" TargetMode="External"/><Relationship Id="rId663" Type="http://schemas.openxmlformats.org/officeDocument/2006/relationships/image" Target="http://www.dedcertosafirenze.com/immagini/2022/8032674429490.JPG" TargetMode="External"/><Relationship Id="rId13" Type="http://schemas.openxmlformats.org/officeDocument/2006/relationships/image" Target="http://www.dedcertosafirenze.com/immagini/2022/3664161371705.JPG" TargetMode="External"/><Relationship Id="rId109" Type="http://schemas.openxmlformats.org/officeDocument/2006/relationships/image" Target="http://www.dedcertosafirenze.com/immagini/2022/3664161991248.JPG" TargetMode="External"/><Relationship Id="rId260" Type="http://schemas.openxmlformats.org/officeDocument/2006/relationships/image" Target="http://www.dedcertosafirenze.com/immagini/2022/3666015647653.JPG" TargetMode="External"/><Relationship Id="rId316" Type="http://schemas.openxmlformats.org/officeDocument/2006/relationships/image" Target="http://www.dedcertosafirenze.com/immagini/2022/3666015785416.JPG" TargetMode="External"/><Relationship Id="rId523" Type="http://schemas.openxmlformats.org/officeDocument/2006/relationships/image" Target="http://www.dedcertosafirenze.com/immagini/2022/3666015451366.JPG" TargetMode="External"/><Relationship Id="rId719" Type="http://schemas.openxmlformats.org/officeDocument/2006/relationships/image" Target="http://www.dedcertosafirenze.com/immagini/2022/3666015612873.JPG" TargetMode="External"/><Relationship Id="rId55" Type="http://schemas.openxmlformats.org/officeDocument/2006/relationships/image" Target="http://www.dedcertosafirenze.com/immagini/2022/3664161096714.JPG" TargetMode="External"/><Relationship Id="rId97" Type="http://schemas.openxmlformats.org/officeDocument/2006/relationships/image" Target="http://www.dedcertosafirenze.com/immagini/2022/3666015296684.JPG" TargetMode="External"/><Relationship Id="rId120" Type="http://schemas.openxmlformats.org/officeDocument/2006/relationships/image" Target="http://www.dedcertosafirenze.com/immagini/2022/3666015042175.JPG" TargetMode="External"/><Relationship Id="rId358" Type="http://schemas.openxmlformats.org/officeDocument/2006/relationships/image" Target="http://www.dedcertosafirenze.com/immagini/2022/3666015539927.JPG" TargetMode="External"/><Relationship Id="rId565" Type="http://schemas.openxmlformats.org/officeDocument/2006/relationships/image" Target="http://www.dedcertosafirenze.com/immagini/2022/3666015625880.JPG" TargetMode="External"/><Relationship Id="rId730" Type="http://schemas.openxmlformats.org/officeDocument/2006/relationships/image" Target="http://www.dedcertosafirenze.com/immagini/2022/3666015613573.JPG" TargetMode="External"/><Relationship Id="rId162" Type="http://schemas.openxmlformats.org/officeDocument/2006/relationships/image" Target="http://www.dedcertosafirenze.com/immagini/2022/3666015297087.JPG" TargetMode="External"/><Relationship Id="rId218" Type="http://schemas.openxmlformats.org/officeDocument/2006/relationships/image" Target="http://www.dedcertosafirenze.com/immagini/2022/3666015836903.JPG" TargetMode="External"/><Relationship Id="rId425" Type="http://schemas.openxmlformats.org/officeDocument/2006/relationships/image" Target="http://www.dedcertosafirenze.com/immagini/2022/3666015724217.JPG" TargetMode="External"/><Relationship Id="rId467" Type="http://schemas.openxmlformats.org/officeDocument/2006/relationships/image" Target="http://www.dedcertosafirenze.com/immagini/2022/3666015443477.JPG" TargetMode="External"/><Relationship Id="rId632" Type="http://schemas.openxmlformats.org/officeDocument/2006/relationships/image" Target="http://www.dedcertosafirenze.com/immagini/2022/3666015659663.JPG" TargetMode="External"/><Relationship Id="rId271" Type="http://schemas.openxmlformats.org/officeDocument/2006/relationships/image" Target="http://www.dedcertosafirenze.com/immagini/2022/3666015748398.JPG" TargetMode="External"/><Relationship Id="rId674" Type="http://schemas.openxmlformats.org/officeDocument/2006/relationships/image" Target="http://www.dedcertosafirenze.com/immagini/2022/3666015749326.JPG" TargetMode="External"/><Relationship Id="rId24" Type="http://schemas.openxmlformats.org/officeDocument/2006/relationships/image" Target="http://www.dedcertosafirenze.com/immagini/2022/3666015635681.JPG" TargetMode="External"/><Relationship Id="rId66" Type="http://schemas.openxmlformats.org/officeDocument/2006/relationships/image" Target="http://www.dedcertosafirenze.com/immagini/2022/3666015653418.JPG" TargetMode="External"/><Relationship Id="rId131" Type="http://schemas.openxmlformats.org/officeDocument/2006/relationships/image" Target="http://www.dedcertosafirenze.com/immagini/2022/3666015199787.JPG" TargetMode="External"/><Relationship Id="rId327" Type="http://schemas.openxmlformats.org/officeDocument/2006/relationships/image" Target="http://www.dedcertosafirenze.com/immagini/2022/3666015487013.JPG" TargetMode="External"/><Relationship Id="rId369" Type="http://schemas.openxmlformats.org/officeDocument/2006/relationships/image" Target="http://www.dedcertosafirenze.com/immagini/2022/3666015739129.JPG" TargetMode="External"/><Relationship Id="rId534" Type="http://schemas.openxmlformats.org/officeDocument/2006/relationships/image" Target="http://www.dedcertosafirenze.com/immagini/2022/3666015550533.JPG" TargetMode="External"/><Relationship Id="rId576" Type="http://schemas.openxmlformats.org/officeDocument/2006/relationships/image" Target="http://www.dedcertosafirenze.com/immagini/2022/3666015765548.JPG" TargetMode="External"/><Relationship Id="rId741" Type="http://schemas.openxmlformats.org/officeDocument/2006/relationships/image" Target="http://www.dedcertosafirenze.com/immagini/2022/3666015736906.JPG" TargetMode="External"/><Relationship Id="rId173" Type="http://schemas.openxmlformats.org/officeDocument/2006/relationships/image" Target="http://www.dedcertosafirenze.com/immagini/2022/3666015357552.JPG" TargetMode="External"/><Relationship Id="rId229" Type="http://schemas.openxmlformats.org/officeDocument/2006/relationships/image" Target="http://www.dedcertosafirenze.com/immagini/2022/3666015740842.JPG" TargetMode="External"/><Relationship Id="rId380" Type="http://schemas.openxmlformats.org/officeDocument/2006/relationships/image" Target="http://www.dedcertosafirenze.com/immagini/2022/3666015798942.JPG" TargetMode="External"/><Relationship Id="rId436" Type="http://schemas.openxmlformats.org/officeDocument/2006/relationships/image" Target="http://www.dedcertosafirenze.com/immagini/2022/3666015761564.JPG" TargetMode="External"/><Relationship Id="rId601" Type="http://schemas.openxmlformats.org/officeDocument/2006/relationships/image" Target="http://www.dedcertosafirenze.com/immagini/2022/3666015768433.JPG" TargetMode="External"/><Relationship Id="rId643" Type="http://schemas.openxmlformats.org/officeDocument/2006/relationships/image" Target="http://www.dedcertosafirenze.com/immagini/2022/3666015748503.JPG" TargetMode="External"/><Relationship Id="rId240" Type="http://schemas.openxmlformats.org/officeDocument/2006/relationships/image" Target="http://www.dedcertosafirenze.com/immagini/2022/3666015848296.JPG" TargetMode="External"/><Relationship Id="rId478" Type="http://schemas.openxmlformats.org/officeDocument/2006/relationships/image" Target="http://www.dedcertosafirenze.com/immagini/2022/3666015625798.JPG" TargetMode="External"/><Relationship Id="rId685" Type="http://schemas.openxmlformats.org/officeDocument/2006/relationships/image" Target="http://www.dedcertosafirenze.com/immagini/2022/3666015861141.JPG" TargetMode="External"/><Relationship Id="rId35" Type="http://schemas.openxmlformats.org/officeDocument/2006/relationships/image" Target="http://www.dedcertosafirenze.com/immagini/2022/3664160516596.JPG" TargetMode="External"/><Relationship Id="rId77" Type="http://schemas.openxmlformats.org/officeDocument/2006/relationships/image" Target="http://www.dedcertosafirenze.com/immagini/2022/3666015661123.JPG" TargetMode="External"/><Relationship Id="rId100" Type="http://schemas.openxmlformats.org/officeDocument/2006/relationships/image" Target="http://www.dedcertosafirenze.com/immagini/2022/3664161825970.JPG" TargetMode="External"/><Relationship Id="rId282" Type="http://schemas.openxmlformats.org/officeDocument/2006/relationships/image" Target="http://www.dedcertosafirenze.com/immagini/2022/3666015797099.JPG" TargetMode="External"/><Relationship Id="rId338" Type="http://schemas.openxmlformats.org/officeDocument/2006/relationships/image" Target="http://www.dedcertosafirenze.com/immagini/2022/3666015839263.JPG" TargetMode="External"/><Relationship Id="rId503" Type="http://schemas.openxmlformats.org/officeDocument/2006/relationships/image" Target="http://www.dedcertosafirenze.com/immagini/2022/3666015763964.JPG" TargetMode="External"/><Relationship Id="rId545" Type="http://schemas.openxmlformats.org/officeDocument/2006/relationships/image" Target="http://www.dedcertosafirenze.com/immagini/2022/3666015634189.JPG" TargetMode="External"/><Relationship Id="rId587" Type="http://schemas.openxmlformats.org/officeDocument/2006/relationships/image" Target="http://www.dedcertosafirenze.com/immagini/2022/3666015765999.JPG" TargetMode="External"/><Relationship Id="rId710" Type="http://schemas.openxmlformats.org/officeDocument/2006/relationships/image" Target="http://www.dedcertosafirenze.com/immagini/2022/3666015607176.JPG" TargetMode="External"/><Relationship Id="rId752" Type="http://schemas.openxmlformats.org/officeDocument/2006/relationships/image" Target="http://www.dedcertosafirenze.com/immagini/2022/4062062828714.JPG" TargetMode="External"/><Relationship Id="rId8" Type="http://schemas.openxmlformats.org/officeDocument/2006/relationships/image" Target="http://www.dedcertosafirenze.com/immagini/2022/3664160004697.JPG" TargetMode="External"/><Relationship Id="rId142" Type="http://schemas.openxmlformats.org/officeDocument/2006/relationships/image" Target="http://www.dedcertosafirenze.com/immagini/2022/3666015282083.JPG" TargetMode="External"/><Relationship Id="rId184" Type="http://schemas.openxmlformats.org/officeDocument/2006/relationships/image" Target="http://www.dedcertosafirenze.com/immagini/2022/3666015449592.JPG" TargetMode="External"/><Relationship Id="rId391" Type="http://schemas.openxmlformats.org/officeDocument/2006/relationships/image" Target="http://www.dedcertosafirenze.com/immagini/2022/3666015839690.JPG" TargetMode="External"/><Relationship Id="rId405" Type="http://schemas.openxmlformats.org/officeDocument/2006/relationships/image" Target="http://www.dedcertosafirenze.com/immagini/2022/3666015476406.JPG" TargetMode="External"/><Relationship Id="rId447" Type="http://schemas.openxmlformats.org/officeDocument/2006/relationships/image" Target="http://www.dedcertosafirenze.com/immagini/2022/3666015835258.JPG" TargetMode="External"/><Relationship Id="rId612" Type="http://schemas.openxmlformats.org/officeDocument/2006/relationships/image" Target="http://www.dedcertosafirenze.com/immagini/2022/3666015759899.JPG" TargetMode="External"/><Relationship Id="rId251" Type="http://schemas.openxmlformats.org/officeDocument/2006/relationships/image" Target="http://www.dedcertosafirenze.com/immagini/2022/3666015567517.JPG" TargetMode="External"/><Relationship Id="rId489" Type="http://schemas.openxmlformats.org/officeDocument/2006/relationships/image" Target="http://www.dedcertosafirenze.com/immagini/2022/3666015726778.JPG" TargetMode="External"/><Relationship Id="rId654" Type="http://schemas.openxmlformats.org/officeDocument/2006/relationships/image" Target="http://www.dedcertosafirenze.com/immagini/2022/1923370743942.JPG" TargetMode="External"/><Relationship Id="rId696" Type="http://schemas.openxmlformats.org/officeDocument/2006/relationships/image" Target="http://www.dedcertosafirenze.com/immagini/2022/3666015749784.JPG" TargetMode="External"/><Relationship Id="rId46" Type="http://schemas.openxmlformats.org/officeDocument/2006/relationships/image" Target="http://www.dedcertosafirenze.com/immagini/2022/3666015839768.JPG" TargetMode="External"/><Relationship Id="rId293" Type="http://schemas.openxmlformats.org/officeDocument/2006/relationships/image" Target="http://www.dedcertosafirenze.com/immagini/2022/3666015482650.JPG" TargetMode="External"/><Relationship Id="rId307" Type="http://schemas.openxmlformats.org/officeDocument/2006/relationships/image" Target="http://www.dedcertosafirenze.com/immagini/2022/3666015746547.JPG" TargetMode="External"/><Relationship Id="rId349" Type="http://schemas.openxmlformats.org/officeDocument/2006/relationships/image" Target="http://www.dedcertosafirenze.com/immagini/2022/3666015720387.JPG" TargetMode="External"/><Relationship Id="rId514" Type="http://schemas.openxmlformats.org/officeDocument/2006/relationships/image" Target="http://www.dedcertosafirenze.com/immagini/2022/3666015800287.JPG" TargetMode="External"/><Relationship Id="rId556" Type="http://schemas.openxmlformats.org/officeDocument/2006/relationships/image" Target="http://www.dedcertosafirenze.com/immagini/2022/3666015634707.JPG" TargetMode="External"/><Relationship Id="rId721" Type="http://schemas.openxmlformats.org/officeDocument/2006/relationships/image" Target="http://www.dedcertosafirenze.com/immagini/2022/3666015613023.JPG" TargetMode="External"/><Relationship Id="rId88" Type="http://schemas.openxmlformats.org/officeDocument/2006/relationships/image" Target="http://www.dedcertosafirenze.com/immagini/2022/3666015296387.JPG" TargetMode="External"/><Relationship Id="rId111" Type="http://schemas.openxmlformats.org/officeDocument/2006/relationships/image" Target="http://www.dedcertosafirenze.com/immagini/2022/3664161991132.JPG" TargetMode="External"/><Relationship Id="rId153" Type="http://schemas.openxmlformats.org/officeDocument/2006/relationships/image" Target="http://www.dedcertosafirenze.com/immagini/2022/3666015299944.JPG" TargetMode="External"/><Relationship Id="rId195" Type="http://schemas.openxmlformats.org/officeDocument/2006/relationships/image" Target="http://www.dedcertosafirenze.com/immagini/2022/3666015783429.JPG" TargetMode="External"/><Relationship Id="rId209" Type="http://schemas.openxmlformats.org/officeDocument/2006/relationships/image" Target="http://www.dedcertosafirenze.com/immagini/2022/3666015737095.JPG" TargetMode="External"/><Relationship Id="rId360" Type="http://schemas.openxmlformats.org/officeDocument/2006/relationships/image" Target="http://www.dedcertosafirenze.com/immagini/2022/3666015798058.JPG" TargetMode="External"/><Relationship Id="rId416" Type="http://schemas.openxmlformats.org/officeDocument/2006/relationships/image" Target="http://www.dedcertosafirenze.com/immagini/2022/3666015649534.JPG" TargetMode="External"/><Relationship Id="rId598" Type="http://schemas.openxmlformats.org/officeDocument/2006/relationships/image" Target="http://www.dedcertosafirenze.com/immagini/2022/3666015766743.JPG" TargetMode="External"/><Relationship Id="rId220" Type="http://schemas.openxmlformats.org/officeDocument/2006/relationships/image" Target="http://www.dedcertosafirenze.com/immagini/2022/3666015485507.JPG" TargetMode="External"/><Relationship Id="rId458" Type="http://schemas.openxmlformats.org/officeDocument/2006/relationships/image" Target="http://www.dedcertosafirenze.com/immagini/2022/3666015386637.JPG" TargetMode="External"/><Relationship Id="rId623" Type="http://schemas.openxmlformats.org/officeDocument/2006/relationships/image" Target="http://www.dedcertosafirenze.com/immagini/2022/3666015834732.JPG" TargetMode="External"/><Relationship Id="rId665" Type="http://schemas.openxmlformats.org/officeDocument/2006/relationships/image" Target="http://www.dedcertosafirenze.com/immagini/2022/3666015461648.JPG" TargetMode="External"/><Relationship Id="rId15" Type="http://schemas.openxmlformats.org/officeDocument/2006/relationships/image" Target="http://www.dedcertosafirenze.com/immagini/2022/3664161371729.JPG" TargetMode="External"/><Relationship Id="rId57" Type="http://schemas.openxmlformats.org/officeDocument/2006/relationships/image" Target="http://www.dedcertosafirenze.com/immagini/2022/3664161379381.JPG" TargetMode="External"/><Relationship Id="rId262" Type="http://schemas.openxmlformats.org/officeDocument/2006/relationships/image" Target="http://www.dedcertosafirenze.com/immagini/2022/3666015644515.JPG" TargetMode="External"/><Relationship Id="rId318" Type="http://schemas.openxmlformats.org/officeDocument/2006/relationships/image" Target="http://www.dedcertosafirenze.com/immagini/2022/3666015841853.JPG" TargetMode="External"/><Relationship Id="rId525" Type="http://schemas.openxmlformats.org/officeDocument/2006/relationships/image" Target="http://www.dedcertosafirenze.com/immagini/2022/3666015451304.JPG" TargetMode="External"/><Relationship Id="rId567" Type="http://schemas.openxmlformats.org/officeDocument/2006/relationships/image" Target="http://www.dedcertosafirenze.com/immagini/2022/3666015630198.JPG" TargetMode="External"/><Relationship Id="rId732" Type="http://schemas.openxmlformats.org/officeDocument/2006/relationships/image" Target="http://www.dedcertosafirenze.com/immagini/2022/3666015607572.JPG" TargetMode="External"/><Relationship Id="rId99" Type="http://schemas.openxmlformats.org/officeDocument/2006/relationships/image" Target="http://www.dedcertosafirenze.com/immagini/2022/3664161751125.JPG" TargetMode="External"/><Relationship Id="rId122" Type="http://schemas.openxmlformats.org/officeDocument/2006/relationships/image" Target="http://www.dedcertosafirenze.com/immagini/2022/3666015021132.JPG" TargetMode="External"/><Relationship Id="rId164" Type="http://schemas.openxmlformats.org/officeDocument/2006/relationships/image" Target="http://www.dedcertosafirenze.com/immagini/2022/3666015297407.JPG" TargetMode="External"/><Relationship Id="rId371" Type="http://schemas.openxmlformats.org/officeDocument/2006/relationships/image" Target="http://www.dedcertosafirenze.com/immagini/2022/3666015737675.JPG" TargetMode="External"/><Relationship Id="rId427" Type="http://schemas.openxmlformats.org/officeDocument/2006/relationships/image" Target="http://www.dedcertosafirenze.com/immagini/2022/3666015761281.JPG" TargetMode="External"/><Relationship Id="rId469" Type="http://schemas.openxmlformats.org/officeDocument/2006/relationships/image" Target="http://www.dedcertosafirenze.com/immagini/2022/3666015637562.JPG" TargetMode="External"/><Relationship Id="rId634" Type="http://schemas.openxmlformats.org/officeDocument/2006/relationships/image" Target="http://www.dedcertosafirenze.com/immagini/2022/3666015490273.JPG" TargetMode="External"/><Relationship Id="rId676" Type="http://schemas.openxmlformats.org/officeDocument/2006/relationships/image" Target="http://www.dedcertosafirenze.com/immagini/2022/3666015749425.JPG" TargetMode="External"/><Relationship Id="rId26" Type="http://schemas.openxmlformats.org/officeDocument/2006/relationships/image" Target="http://www.dedcertosafirenze.com/immagini/2022/3666015635827.JPG" TargetMode="External"/><Relationship Id="rId231" Type="http://schemas.openxmlformats.org/officeDocument/2006/relationships/image" Target="http://www.dedcertosafirenze.com/immagini/2022/3666015727645.JPG" TargetMode="External"/><Relationship Id="rId273" Type="http://schemas.openxmlformats.org/officeDocument/2006/relationships/image" Target="http://www.dedcertosafirenze.com/immagini/2022/3666015796047.JPG" TargetMode="External"/><Relationship Id="rId329" Type="http://schemas.openxmlformats.org/officeDocument/2006/relationships/image" Target="http://www.dedcertosafirenze.com/immagini/2022/3666015795521.JPG" TargetMode="External"/><Relationship Id="rId480" Type="http://schemas.openxmlformats.org/officeDocument/2006/relationships/image" Target="http://www.dedcertosafirenze.com/immagini/2022/3666015639719.JPG" TargetMode="External"/><Relationship Id="rId536" Type="http://schemas.openxmlformats.org/officeDocument/2006/relationships/image" Target="http://www.dedcertosafirenze.com/immagini/2022/3666015631430.JPG" TargetMode="External"/><Relationship Id="rId701" Type="http://schemas.openxmlformats.org/officeDocument/2006/relationships/image" Target="http://www.dedcertosafirenze.com/immagini/2022/3666015750131.JPG" TargetMode="External"/><Relationship Id="rId68" Type="http://schemas.openxmlformats.org/officeDocument/2006/relationships/image" Target="http://www.dedcertosafirenze.com/immagini/2022/3666015172223.JPG" TargetMode="External"/><Relationship Id="rId133" Type="http://schemas.openxmlformats.org/officeDocument/2006/relationships/image" Target="http://www.dedcertosafirenze.com/immagini/2022/3666015371237.JPG" TargetMode="External"/><Relationship Id="rId175" Type="http://schemas.openxmlformats.org/officeDocument/2006/relationships/image" Target="http://www.dedcertosafirenze.com/immagini/2022/3666015365762.JPG" TargetMode="External"/><Relationship Id="rId340" Type="http://schemas.openxmlformats.org/officeDocument/2006/relationships/image" Target="http://www.dedcertosafirenze.com/immagini/2022/3666015839423.JPG" TargetMode="External"/><Relationship Id="rId578" Type="http://schemas.openxmlformats.org/officeDocument/2006/relationships/image" Target="http://www.dedcertosafirenze.com/immagini/2022/3666015722473.JPG" TargetMode="External"/><Relationship Id="rId743" Type="http://schemas.openxmlformats.org/officeDocument/2006/relationships/image" Target="http://www.dedcertosafirenze.com/immagini/2022/3666015737026.JPG" TargetMode="External"/><Relationship Id="rId200" Type="http://schemas.openxmlformats.org/officeDocument/2006/relationships/image" Target="http://www.dedcertosafirenze.com/immagini/2022/3666015642757.JPG" TargetMode="External"/><Relationship Id="rId382" Type="http://schemas.openxmlformats.org/officeDocument/2006/relationships/image" Target="http://www.dedcertosafirenze.com/immagini/2022/3666015844182.JPG" TargetMode="External"/><Relationship Id="rId438" Type="http://schemas.openxmlformats.org/officeDocument/2006/relationships/image" Target="http://www.dedcertosafirenze.com/immagini/2022/3666015761908.JPG" TargetMode="External"/><Relationship Id="rId603" Type="http://schemas.openxmlformats.org/officeDocument/2006/relationships/image" Target="http://www.dedcertosafirenze.com/immagini/2022/3666015759424.JPG" TargetMode="External"/><Relationship Id="rId645" Type="http://schemas.openxmlformats.org/officeDocument/2006/relationships/image" Target="http://www.dedcertosafirenze.com/immagini/2022/3666015739020.JPG" TargetMode="External"/><Relationship Id="rId687" Type="http://schemas.openxmlformats.org/officeDocument/2006/relationships/image" Target="http://www.dedcertosafirenze.com/immagini/2022/3666015462072.JPG" TargetMode="External"/><Relationship Id="rId242" Type="http://schemas.openxmlformats.org/officeDocument/2006/relationships/image" Target="http://www.dedcertosafirenze.com/immagini/2022/3666015837221.JPG" TargetMode="External"/><Relationship Id="rId284" Type="http://schemas.openxmlformats.org/officeDocument/2006/relationships/image" Target="http://www.dedcertosafirenze.com/immagini/2022/3666015784297.JPG" TargetMode="External"/><Relationship Id="rId491" Type="http://schemas.openxmlformats.org/officeDocument/2006/relationships/image" Target="http://www.dedcertosafirenze.com/immagini/2022/3666015763131.JPG" TargetMode="External"/><Relationship Id="rId505" Type="http://schemas.openxmlformats.org/officeDocument/2006/relationships/image" Target="http://www.dedcertosafirenze.com/immagini/2022/3666015764510.JPG" TargetMode="External"/><Relationship Id="rId712" Type="http://schemas.openxmlformats.org/officeDocument/2006/relationships/image" Target="http://www.dedcertosafirenze.com/immagini/2022/3666015607251.JPG" TargetMode="External"/><Relationship Id="rId37" Type="http://schemas.openxmlformats.org/officeDocument/2006/relationships/image" Target="http://www.dedcertosafirenze.com/immagini/2022/3666015450208.JPG" TargetMode="External"/><Relationship Id="rId79" Type="http://schemas.openxmlformats.org/officeDocument/2006/relationships/image" Target="http://www.dedcertosafirenze.com/immagini/2022/3666015836156.JPG" TargetMode="External"/><Relationship Id="rId102" Type="http://schemas.openxmlformats.org/officeDocument/2006/relationships/image" Target="http://www.dedcertosafirenze.com/immagini/2022/3666015471012.JPG" TargetMode="External"/><Relationship Id="rId144" Type="http://schemas.openxmlformats.org/officeDocument/2006/relationships/image" Target="http://www.dedcertosafirenze.com/immagini/2022/3666015291887.JPG" TargetMode="External"/><Relationship Id="rId547" Type="http://schemas.openxmlformats.org/officeDocument/2006/relationships/image" Target="http://www.dedcertosafirenze.com/immagini/2022/3666015628737.JPG" TargetMode="External"/><Relationship Id="rId589" Type="http://schemas.openxmlformats.org/officeDocument/2006/relationships/image" Target="http://www.dedcertosafirenze.com/immagini/2022/3666015767986.JPG" TargetMode="External"/><Relationship Id="rId754" Type="http://schemas.openxmlformats.org/officeDocument/2006/relationships/image" Target="http://www.dedcertosafirenze.com/immagini/2022/4064044611444.JPG" TargetMode="External"/><Relationship Id="rId90" Type="http://schemas.openxmlformats.org/officeDocument/2006/relationships/image" Target="http://www.dedcertosafirenze.com/immagini/2022/3666015800102.JPG" TargetMode="External"/><Relationship Id="rId186" Type="http://schemas.openxmlformats.org/officeDocument/2006/relationships/image" Target="http://www.dedcertosafirenze.com/immagini/2022/3666015449790.JPG" TargetMode="External"/><Relationship Id="rId351" Type="http://schemas.openxmlformats.org/officeDocument/2006/relationships/image" Target="http://www.dedcertosafirenze.com/immagini/2022/3666015837733.JPG" TargetMode="External"/><Relationship Id="rId393" Type="http://schemas.openxmlformats.org/officeDocument/2006/relationships/image" Target="http://www.dedcertosafirenze.com/immagini/2022/3666015450796.JPG" TargetMode="External"/><Relationship Id="rId407" Type="http://schemas.openxmlformats.org/officeDocument/2006/relationships/image" Target="http://www.dedcertosafirenze.com/immagini/2022/3666015630839.JPG" TargetMode="External"/><Relationship Id="rId449" Type="http://schemas.openxmlformats.org/officeDocument/2006/relationships/image" Target="http://www.dedcertosafirenze.com/immagini/2022/3666015834206.JPG" TargetMode="External"/><Relationship Id="rId614" Type="http://schemas.openxmlformats.org/officeDocument/2006/relationships/image" Target="http://www.dedcertosafirenze.com/immagini/2022/3666015846131.JPG" TargetMode="External"/><Relationship Id="rId656" Type="http://schemas.openxmlformats.org/officeDocument/2006/relationships/image" Target="http://www.dedcertosafirenze.com/immagini/2022/8032674374639.JPG" TargetMode="External"/><Relationship Id="rId211" Type="http://schemas.openxmlformats.org/officeDocument/2006/relationships/image" Target="http://www.dedcertosafirenze.com/immagini/2022/3666015739914.JPG" TargetMode="External"/><Relationship Id="rId253" Type="http://schemas.openxmlformats.org/officeDocument/2006/relationships/image" Target="http://www.dedcertosafirenze.com/immagini/2022/3666015742600.JPG" TargetMode="External"/><Relationship Id="rId295" Type="http://schemas.openxmlformats.org/officeDocument/2006/relationships/image" Target="http://www.dedcertosafirenze.com/immagini/2022/3666015538838.JPG" TargetMode="External"/><Relationship Id="rId309" Type="http://schemas.openxmlformats.org/officeDocument/2006/relationships/image" Target="http://www.dedcertosafirenze.com/immagini/2022/3666015744406.JPG" TargetMode="External"/><Relationship Id="rId460" Type="http://schemas.openxmlformats.org/officeDocument/2006/relationships/image" Target="http://www.dedcertosafirenze.com/immagini/2022/3666015386866.JPG" TargetMode="External"/><Relationship Id="rId516" Type="http://schemas.openxmlformats.org/officeDocument/2006/relationships/image" Target="http://www.dedcertosafirenze.com/immagini/2022/3666015443538.JPG" TargetMode="External"/><Relationship Id="rId698" Type="http://schemas.openxmlformats.org/officeDocument/2006/relationships/image" Target="http://www.dedcertosafirenze.com/immagini/2022/3666015749975.JPG" TargetMode="External"/><Relationship Id="rId48" Type="http://schemas.openxmlformats.org/officeDocument/2006/relationships/image" Target="http://www.dedcertosafirenze.com/immagini/2022/3664161112094.JPG" TargetMode="External"/><Relationship Id="rId113" Type="http://schemas.openxmlformats.org/officeDocument/2006/relationships/image" Target="http://www.dedcertosafirenze.com/immagini/2022/3666015479520.JPG" TargetMode="External"/><Relationship Id="rId320" Type="http://schemas.openxmlformats.org/officeDocument/2006/relationships/image" Target="http://www.dedcertosafirenze.com/immagini/2022/3666015842300.JPG" TargetMode="External"/><Relationship Id="rId558" Type="http://schemas.openxmlformats.org/officeDocument/2006/relationships/image" Target="http://www.dedcertosafirenze.com/immagini/2022/3666015632871.JPG" TargetMode="External"/><Relationship Id="rId723" Type="http://schemas.openxmlformats.org/officeDocument/2006/relationships/image" Target="http://www.dedcertosafirenze.com/immagini/2022/3666015613092.JPG" TargetMode="External"/><Relationship Id="rId155" Type="http://schemas.openxmlformats.org/officeDocument/2006/relationships/image" Target="http://www.dedcertosafirenze.com/immagini/2022/3666015296592.JPG" TargetMode="External"/><Relationship Id="rId197" Type="http://schemas.openxmlformats.org/officeDocument/2006/relationships/image" Target="http://www.dedcertosafirenze.com/immagini/2022/3666015450093.JPG" TargetMode="External"/><Relationship Id="rId362" Type="http://schemas.openxmlformats.org/officeDocument/2006/relationships/image" Target="http://www.dedcertosafirenze.com/immagini/2022/3666015566374.JPG" TargetMode="External"/><Relationship Id="rId418" Type="http://schemas.openxmlformats.org/officeDocument/2006/relationships/image" Target="http://www.dedcertosafirenze.com/immagini/2022/3666015631270.JPG" TargetMode="External"/><Relationship Id="rId625" Type="http://schemas.openxmlformats.org/officeDocument/2006/relationships/image" Target="http://www.dedcertosafirenze.com/immagini/2022/3666015847077.JPG" TargetMode="External"/><Relationship Id="rId222" Type="http://schemas.openxmlformats.org/officeDocument/2006/relationships/image" Target="http://www.dedcertosafirenze.com/immagini/2022/3666015647424.JPG" TargetMode="External"/><Relationship Id="rId264" Type="http://schemas.openxmlformats.org/officeDocument/2006/relationships/image" Target="http://www.dedcertosafirenze.com/immagini/2022/3666015742822.JPG" TargetMode="External"/><Relationship Id="rId471" Type="http://schemas.openxmlformats.org/officeDocument/2006/relationships/image" Target="http://www.dedcertosafirenze.com/immagini/2022/3666015471593.JPG" TargetMode="External"/><Relationship Id="rId667" Type="http://schemas.openxmlformats.org/officeDocument/2006/relationships/image" Target="http://www.dedcertosafirenze.com/immagini/2022/3666015748817.JPG" TargetMode="External"/><Relationship Id="rId17" Type="http://schemas.openxmlformats.org/officeDocument/2006/relationships/image" Target="http://www.dedcertosafirenze.com/immagini/2022/3664160007599.JPG" TargetMode="External"/><Relationship Id="rId59" Type="http://schemas.openxmlformats.org/officeDocument/2006/relationships/image" Target="http://www.dedcertosafirenze.com/immagini/2022/3666015665923.JPG" TargetMode="External"/><Relationship Id="rId124" Type="http://schemas.openxmlformats.org/officeDocument/2006/relationships/image" Target="http://www.dedcertosafirenze.com/immagini/2022/3666015025246.JPG" TargetMode="External"/><Relationship Id="rId527" Type="http://schemas.openxmlformats.org/officeDocument/2006/relationships/image" Target="http://www.dedcertosafirenze.com/immagini/2022/3666015477557.JPG" TargetMode="External"/><Relationship Id="rId569" Type="http://schemas.openxmlformats.org/officeDocument/2006/relationships/image" Target="http://www.dedcertosafirenze.com/immagini/2022/3666015727157.JPG" TargetMode="External"/><Relationship Id="rId734" Type="http://schemas.openxmlformats.org/officeDocument/2006/relationships/image" Target="http://www.dedcertosafirenze.com/immagini/2022/3666015732311.JPG" TargetMode="External"/><Relationship Id="rId70" Type="http://schemas.openxmlformats.org/officeDocument/2006/relationships/image" Target="http://www.dedcertosafirenze.com/immagini/2022/3664161315518.JPG" TargetMode="External"/><Relationship Id="rId166" Type="http://schemas.openxmlformats.org/officeDocument/2006/relationships/image" Target="http://www.dedcertosafirenze.com/immagini/2022/3666015301852.JPG" TargetMode="External"/><Relationship Id="rId331" Type="http://schemas.openxmlformats.org/officeDocument/2006/relationships/image" Target="http://www.dedcertosafirenze.com/immagini/2022/3666015785942.JPG" TargetMode="External"/><Relationship Id="rId373" Type="http://schemas.openxmlformats.org/officeDocument/2006/relationships/image" Target="http://www.dedcertosafirenze.com/immagini/2022/3666015787182.JPG" TargetMode="External"/><Relationship Id="rId429" Type="http://schemas.openxmlformats.org/officeDocument/2006/relationships/image" Target="http://www.dedcertosafirenze.com/immagini/2022/3666015723913.JPG" TargetMode="External"/><Relationship Id="rId580" Type="http://schemas.openxmlformats.org/officeDocument/2006/relationships/image" Target="http://www.dedcertosafirenze.com/immagini/2022/3666015725535.JPG" TargetMode="External"/><Relationship Id="rId636" Type="http://schemas.openxmlformats.org/officeDocument/2006/relationships/image" Target="http://www.dedcertosafirenze.com/immagini/2022/3666015660089.JPG" TargetMode="External"/><Relationship Id="rId1" Type="http://schemas.openxmlformats.org/officeDocument/2006/relationships/image" Target="http://www.dedcertosafirenze.com/immagini/8051050011.JPG" TargetMode="External"/><Relationship Id="rId233" Type="http://schemas.openxmlformats.org/officeDocument/2006/relationships/image" Target="http://www.dedcertosafirenze.com/immagini/2022/3666015742150.JPG" TargetMode="External"/><Relationship Id="rId440" Type="http://schemas.openxmlformats.org/officeDocument/2006/relationships/image" Target="http://www.dedcertosafirenze.com/immagini/2022/3666015762110.JPG" TargetMode="External"/><Relationship Id="rId678" Type="http://schemas.openxmlformats.org/officeDocument/2006/relationships/image" Target="http://www.dedcertosafirenze.com/immagini/2022/3666015749531.JPG" TargetMode="External"/><Relationship Id="rId28" Type="http://schemas.openxmlformats.org/officeDocument/2006/relationships/image" Target="http://www.dedcertosafirenze.com/immagini/2022/3664160005175.JPG" TargetMode="External"/><Relationship Id="rId275" Type="http://schemas.openxmlformats.org/officeDocument/2006/relationships/image" Target="http://www.dedcertosafirenze.com/immagini/2022/3666015796603.JPG" TargetMode="External"/><Relationship Id="rId300" Type="http://schemas.openxmlformats.org/officeDocument/2006/relationships/image" Target="http://www.dedcertosafirenze.com/immagini/2022/3666015656198.JPG" TargetMode="External"/><Relationship Id="rId482" Type="http://schemas.openxmlformats.org/officeDocument/2006/relationships/image" Target="http://www.dedcertosafirenze.com/immagini/2022/3666015664117.JPG" TargetMode="External"/><Relationship Id="rId538" Type="http://schemas.openxmlformats.org/officeDocument/2006/relationships/image" Target="http://www.dedcertosafirenze.com/immagini/2022/3666015627921.JPG" TargetMode="External"/><Relationship Id="rId703" Type="http://schemas.openxmlformats.org/officeDocument/2006/relationships/image" Target="http://www.dedcertosafirenze.com/immagini/2022/3666015750254.JPG" TargetMode="External"/><Relationship Id="rId745" Type="http://schemas.openxmlformats.org/officeDocument/2006/relationships/image" Target="http://www.dedcertosafirenze.com/immagini/2022/3666015858042.JPG" TargetMode="External"/><Relationship Id="rId81" Type="http://schemas.openxmlformats.org/officeDocument/2006/relationships/image" Target="http://www.dedcertosafirenze.com/immagini/2022/3664161679238.JPG" TargetMode="External"/><Relationship Id="rId135" Type="http://schemas.openxmlformats.org/officeDocument/2006/relationships/image" Target="http://www.dedcertosafirenze.com/immagini/2022/3666015647349.JPG" TargetMode="External"/><Relationship Id="rId177" Type="http://schemas.openxmlformats.org/officeDocument/2006/relationships/image" Target="http://www.dedcertosafirenze.com/immagini/2022/3666015627471.JPG" TargetMode="External"/><Relationship Id="rId342" Type="http://schemas.openxmlformats.org/officeDocument/2006/relationships/image" Target="http://www.dedcertosafirenze.com/immagini/2022/3666015657041.JPG" TargetMode="External"/><Relationship Id="rId384" Type="http://schemas.openxmlformats.org/officeDocument/2006/relationships/image" Target="http://www.dedcertosafirenze.com/immagini/2022/3666015844571.JPG" TargetMode="External"/><Relationship Id="rId591" Type="http://schemas.openxmlformats.org/officeDocument/2006/relationships/image" Target="http://www.dedcertosafirenze.com/immagini/2022/3666015727263.JPG" TargetMode="External"/><Relationship Id="rId605" Type="http://schemas.openxmlformats.org/officeDocument/2006/relationships/image" Target="http://www.dedcertosafirenze.com/immagini/2022/3666015759370.JPG" TargetMode="External"/><Relationship Id="rId202" Type="http://schemas.openxmlformats.org/officeDocument/2006/relationships/image" Target="http://www.dedcertosafirenze.com/immagini/2022/3666015664452.JPG" TargetMode="External"/><Relationship Id="rId244" Type="http://schemas.openxmlformats.org/officeDocument/2006/relationships/image" Target="http://www.dedcertosafirenze.com/immagini/2022/3666015486375.JPG" TargetMode="External"/><Relationship Id="rId647" Type="http://schemas.openxmlformats.org/officeDocument/2006/relationships/image" Target="http://www.dedcertosafirenze.com/immagini/2022/3666015787687.JPG" TargetMode="External"/><Relationship Id="rId689" Type="http://schemas.openxmlformats.org/officeDocument/2006/relationships/image" Target="http://www.dedcertosafirenze.com/immagini/2022/3666015462492.JPG" TargetMode="External"/><Relationship Id="rId39" Type="http://schemas.openxmlformats.org/officeDocument/2006/relationships/image" Target="http://www.dedcertosafirenze.com/immagini/2022/3666015636510.JPG" TargetMode="External"/><Relationship Id="rId286" Type="http://schemas.openxmlformats.org/officeDocument/2006/relationships/image" Target="http://www.dedcertosafirenze.com/immagini/2022/3666015839935.JPG" TargetMode="External"/><Relationship Id="rId451" Type="http://schemas.openxmlformats.org/officeDocument/2006/relationships/image" Target="http://www.dedcertosafirenze.com/immagini/2022/3666015835319.JPG" TargetMode="External"/><Relationship Id="rId493" Type="http://schemas.openxmlformats.org/officeDocument/2006/relationships/image" Target="http://www.dedcertosafirenze.com/immagini/2022/3666015833476.JPG" TargetMode="External"/><Relationship Id="rId507" Type="http://schemas.openxmlformats.org/officeDocument/2006/relationships/image" Target="http://www.dedcertosafirenze.com/immagini/2022/3666015764626.JPG" TargetMode="External"/><Relationship Id="rId549" Type="http://schemas.openxmlformats.org/officeDocument/2006/relationships/image" Target="http://www.dedcertosafirenze.com/immagini/2022/3666015629222.JPG" TargetMode="External"/><Relationship Id="rId714" Type="http://schemas.openxmlformats.org/officeDocument/2006/relationships/image" Target="http://www.dedcertosafirenze.com/immagini/2022/3666015610671.JPG" TargetMode="External"/><Relationship Id="rId756" Type="http://schemas.openxmlformats.org/officeDocument/2006/relationships/image" Target="http://www.dedcertosafirenze.com/immagini/2022/4064044431257.JPG" TargetMode="External"/><Relationship Id="rId50" Type="http://schemas.openxmlformats.org/officeDocument/2006/relationships/image" Target="http://www.dedcertosafirenze.com/immagini/2022/3664160765567.JPG" TargetMode="External"/><Relationship Id="rId104" Type="http://schemas.openxmlformats.org/officeDocument/2006/relationships/image" Target="http://www.dedcertosafirenze.com/immagini/2022/3666015625934.JPG" TargetMode="External"/><Relationship Id="rId146" Type="http://schemas.openxmlformats.org/officeDocument/2006/relationships/image" Target="http://www.dedcertosafirenze.com/immagini/2022/3666015547038.JPG" TargetMode="External"/><Relationship Id="rId188" Type="http://schemas.openxmlformats.org/officeDocument/2006/relationships/image" Target="http://www.dedcertosafirenze.com/immagini/2022/3666015449974.JPG" TargetMode="External"/><Relationship Id="rId311" Type="http://schemas.openxmlformats.org/officeDocument/2006/relationships/image" Target="http://www.dedcertosafirenze.com/immagini/2022/3666015747056.JPG" TargetMode="External"/><Relationship Id="rId353" Type="http://schemas.openxmlformats.org/officeDocument/2006/relationships/image" Target="http://www.dedcertosafirenze.com/immagini/2022/3666015744581.JPG" TargetMode="External"/><Relationship Id="rId395" Type="http://schemas.openxmlformats.org/officeDocument/2006/relationships/image" Target="http://www.dedcertosafirenze.com/immagini/2022/3666015450895.JPG" TargetMode="External"/><Relationship Id="rId409" Type="http://schemas.openxmlformats.org/officeDocument/2006/relationships/image" Target="http://www.dedcertosafirenze.com/immagini/2022/3666015648926.JPG" TargetMode="External"/><Relationship Id="rId560" Type="http://schemas.openxmlformats.org/officeDocument/2006/relationships/image" Target="http://www.dedcertosafirenze.com/immagini/2022/3666015660768.JPG" TargetMode="External"/><Relationship Id="rId92" Type="http://schemas.openxmlformats.org/officeDocument/2006/relationships/image" Target="http://www.dedcertosafirenze.com/immagini/2022/3666015296585.JPG" TargetMode="External"/><Relationship Id="rId213" Type="http://schemas.openxmlformats.org/officeDocument/2006/relationships/image" Target="http://www.dedcertosafirenze.com/immagini/2022/3666015790809.JPG" TargetMode="External"/><Relationship Id="rId420" Type="http://schemas.openxmlformats.org/officeDocument/2006/relationships/image" Target="http://www.dedcertosafirenze.com/immagini/2022/3666015724385.JPG" TargetMode="External"/><Relationship Id="rId616" Type="http://schemas.openxmlformats.org/officeDocument/2006/relationships/image" Target="http://www.dedcertosafirenze.com/immagini/2022/3666015835128.JPG" TargetMode="External"/><Relationship Id="rId658" Type="http://schemas.openxmlformats.org/officeDocument/2006/relationships/image" Target="http://www.dedcertosafirenze.com/immagini/2022/8032674374523.JPG" TargetMode="External"/><Relationship Id="rId255" Type="http://schemas.openxmlformats.org/officeDocument/2006/relationships/image" Target="http://www.dedcertosafirenze.com/immagini/2022/3666015661420.JPG" TargetMode="External"/><Relationship Id="rId297" Type="http://schemas.openxmlformats.org/officeDocument/2006/relationships/image" Target="http://www.dedcertosafirenze.com/immagini/2022/3666015656020.JPG" TargetMode="External"/><Relationship Id="rId462" Type="http://schemas.openxmlformats.org/officeDocument/2006/relationships/image" Target="http://www.dedcertosafirenze.com/immagini/2022/3666015444153.JPG" TargetMode="External"/><Relationship Id="rId518" Type="http://schemas.openxmlformats.org/officeDocument/2006/relationships/image" Target="http://www.dedcertosafirenze.com/immagini/2022/3666015429525.JPG" TargetMode="External"/><Relationship Id="rId725" Type="http://schemas.openxmlformats.org/officeDocument/2006/relationships/image" Target="http://www.dedcertosafirenze.com/immagini/2022/3666015613153.JPG" TargetMode="External"/><Relationship Id="rId115" Type="http://schemas.openxmlformats.org/officeDocument/2006/relationships/image" Target="http://www.dedcertosafirenze.com/immagini/2022/3666015002780.JPG" TargetMode="External"/><Relationship Id="rId157" Type="http://schemas.openxmlformats.org/officeDocument/2006/relationships/image" Target="http://www.dedcertosafirenze.com/immagini/2022/3666015296974.JPG" TargetMode="External"/><Relationship Id="rId322" Type="http://schemas.openxmlformats.org/officeDocument/2006/relationships/image" Target="http://www.dedcertosafirenze.com/immagini/2022/3666015842690.JPG" TargetMode="External"/><Relationship Id="rId364" Type="http://schemas.openxmlformats.org/officeDocument/2006/relationships/image" Target="http://www.dedcertosafirenze.com/immagini/2022/3666015657492.JPG" TargetMode="External"/><Relationship Id="rId61" Type="http://schemas.openxmlformats.org/officeDocument/2006/relationships/image" Target="http://www.dedcertosafirenze.com/immagini/2022/3666015740347.JPG" TargetMode="External"/><Relationship Id="rId199" Type="http://schemas.openxmlformats.org/officeDocument/2006/relationships/image" Target="http://www.dedcertosafirenze.com/immagini/2022/3666015559802.JPG" TargetMode="External"/><Relationship Id="rId571" Type="http://schemas.openxmlformats.org/officeDocument/2006/relationships/image" Target="http://www.dedcertosafirenze.com/immagini/2022/3666015722510.JPG" TargetMode="External"/><Relationship Id="rId627" Type="http://schemas.openxmlformats.org/officeDocument/2006/relationships/image" Target="http://www.dedcertosafirenze.com/immagini/2022/3666015846582.JPG" TargetMode="External"/><Relationship Id="rId669" Type="http://schemas.openxmlformats.org/officeDocument/2006/relationships/image" Target="http://www.dedcertosafirenze.com/immagini/2022/3666015749135.JPG" TargetMode="External"/><Relationship Id="rId19" Type="http://schemas.openxmlformats.org/officeDocument/2006/relationships/image" Target="http://www.dedcertosafirenze.com/immagini/358905SY7041000.JPG" TargetMode="External"/><Relationship Id="rId224" Type="http://schemas.openxmlformats.org/officeDocument/2006/relationships/image" Target="http://www.dedcertosafirenze.com/immagini/2022/3666015643891.JPG" TargetMode="External"/><Relationship Id="rId266" Type="http://schemas.openxmlformats.org/officeDocument/2006/relationships/image" Target="http://www.dedcertosafirenze.com/immagini/2022/3666015647981.JPG" TargetMode="External"/><Relationship Id="rId431" Type="http://schemas.openxmlformats.org/officeDocument/2006/relationships/image" Target="http://www.dedcertosafirenze.com/immagini/2022/3666015725269.JPG" TargetMode="External"/><Relationship Id="rId473" Type="http://schemas.openxmlformats.org/officeDocument/2006/relationships/image" Target="http://www.dedcertosafirenze.com/immagini/2022/3666015625644.JPG" TargetMode="External"/><Relationship Id="rId529" Type="http://schemas.openxmlformats.org/officeDocument/2006/relationships/image" Target="http://www.dedcertosafirenze.com/immagini/2022/3666015476086.JPG" TargetMode="External"/><Relationship Id="rId680" Type="http://schemas.openxmlformats.org/officeDocument/2006/relationships/image" Target="http://www.dedcertosafirenze.com/immagini/2022/3666015860663.JPG" TargetMode="External"/><Relationship Id="rId736" Type="http://schemas.openxmlformats.org/officeDocument/2006/relationships/image" Target="http://www.dedcertosafirenze.com/immagini/2022/3666015732786.JPG" TargetMode="External"/><Relationship Id="rId30" Type="http://schemas.openxmlformats.org/officeDocument/2006/relationships/image" Target="http://www.dedcertosafirenze.com/immagini/2022/3664161493568.JPG" TargetMode="External"/><Relationship Id="rId126" Type="http://schemas.openxmlformats.org/officeDocument/2006/relationships/image" Target="http://www.dedcertosafirenze.com/immagini/2022/3666015039120.JPG" TargetMode="External"/><Relationship Id="rId168" Type="http://schemas.openxmlformats.org/officeDocument/2006/relationships/image" Target="http://www.dedcertosafirenze.com/immagini/2022/3666015301876.JPG" TargetMode="External"/><Relationship Id="rId333" Type="http://schemas.openxmlformats.org/officeDocument/2006/relationships/image" Target="http://www.dedcertosafirenze.com/immagini/2022/3666015786130.JPG" TargetMode="External"/><Relationship Id="rId540" Type="http://schemas.openxmlformats.org/officeDocument/2006/relationships/image" Target="http://www.dedcertosafirenze.com/immagini/2022/3666015631553.JPG" TargetMode="External"/><Relationship Id="rId72" Type="http://schemas.openxmlformats.org/officeDocument/2006/relationships/image" Target="http://www.dedcertosafirenze.com/immagini/2022/3664161829701.JPG" TargetMode="External"/><Relationship Id="rId375" Type="http://schemas.openxmlformats.org/officeDocument/2006/relationships/image" Target="http://www.dedcertosafirenze.com/immagini/2022/3666015779156.JPG" TargetMode="External"/><Relationship Id="rId582" Type="http://schemas.openxmlformats.org/officeDocument/2006/relationships/image" Target="http://www.dedcertosafirenze.com/immagini/2022/3666015722244.JPG" TargetMode="External"/><Relationship Id="rId638" Type="http://schemas.openxmlformats.org/officeDocument/2006/relationships/image" Target="http://www.dedcertosafirenze.com/immagini/2022/3666015647073.JPG" TargetMode="External"/><Relationship Id="rId3" Type="http://schemas.openxmlformats.org/officeDocument/2006/relationships/image" Target="http://www.dedcertosafirenze.com/immagini/2022/3664160054425.JPG" TargetMode="External"/><Relationship Id="rId235" Type="http://schemas.openxmlformats.org/officeDocument/2006/relationships/image" Target="http://www.dedcertosafirenze.com/immagini/2022/3666015783801.JPG" TargetMode="External"/><Relationship Id="rId277" Type="http://schemas.openxmlformats.org/officeDocument/2006/relationships/image" Target="http://www.dedcertosafirenze.com/immagini/2022/3666015743959.JPG" TargetMode="External"/><Relationship Id="rId400" Type="http://schemas.openxmlformats.org/officeDocument/2006/relationships/image" Target="http://www.dedcertosafirenze.com/immagini/2022/3666015649350.JPG" TargetMode="External"/><Relationship Id="rId442" Type="http://schemas.openxmlformats.org/officeDocument/2006/relationships/image" Target="http://www.dedcertosafirenze.com/immagini/2022/3666015762288.JPG" TargetMode="External"/><Relationship Id="rId484" Type="http://schemas.openxmlformats.org/officeDocument/2006/relationships/image" Target="http://www.dedcertosafirenze.com/immagini/2022/3666015726297.JPG" TargetMode="External"/><Relationship Id="rId705" Type="http://schemas.openxmlformats.org/officeDocument/2006/relationships/image" Target="http://www.dedcertosafirenze.com/immagini/2022/3666015750353.JPG" TargetMode="External"/><Relationship Id="rId137" Type="http://schemas.openxmlformats.org/officeDocument/2006/relationships/image" Target="http://www.dedcertosafirenze.com/immagini/2022/3666015220801.JPG" TargetMode="External"/><Relationship Id="rId302" Type="http://schemas.openxmlformats.org/officeDocument/2006/relationships/image" Target="http://www.dedcertosafirenze.com/immagini/2022/3666015656525.JPG" TargetMode="External"/><Relationship Id="rId344" Type="http://schemas.openxmlformats.org/officeDocument/2006/relationships/image" Target="http://www.dedcertosafirenze.com/immagini/2022/3666015786611.JPG" TargetMode="External"/><Relationship Id="rId691" Type="http://schemas.openxmlformats.org/officeDocument/2006/relationships/image" Target="http://www.dedcertosafirenze.com/immagini/2022/3666015462690.JPG" TargetMode="External"/><Relationship Id="rId747" Type="http://schemas.openxmlformats.org/officeDocument/2006/relationships/image" Target="http://www.dedcertosafirenze.com/immagini/2022/3666015858905.JPG" TargetMode="External"/><Relationship Id="rId41" Type="http://schemas.openxmlformats.org/officeDocument/2006/relationships/image" Target="http://www.dedcertosafirenze.com/immagini/2022/3664161382862.JPG" TargetMode="External"/><Relationship Id="rId83" Type="http://schemas.openxmlformats.org/officeDocument/2006/relationships/image" Target="http://www.dedcertosafirenze.com/immagini/2022/3666015257968.JPG" TargetMode="External"/><Relationship Id="rId179" Type="http://schemas.openxmlformats.org/officeDocument/2006/relationships/image" Target="http://www.dedcertosafirenze.com/immagini/2022/3666015637098.JPG" TargetMode="External"/><Relationship Id="rId386" Type="http://schemas.openxmlformats.org/officeDocument/2006/relationships/image" Target="http://www.dedcertosafirenze.com/immagini/2022/3666015844748.JPG" TargetMode="External"/><Relationship Id="rId551" Type="http://schemas.openxmlformats.org/officeDocument/2006/relationships/image" Target="http://www.dedcertosafirenze.com/immagini/2022/3666015632260.JPG" TargetMode="External"/><Relationship Id="rId593" Type="http://schemas.openxmlformats.org/officeDocument/2006/relationships/image" Target="http://www.dedcertosafirenze.com/immagini/2022/3666015766330.JPG" TargetMode="External"/><Relationship Id="rId607" Type="http://schemas.openxmlformats.org/officeDocument/2006/relationships/image" Target="http://www.dedcertosafirenze.com/immagini/2022/3666015766989.JPG" TargetMode="External"/><Relationship Id="rId649" Type="http://schemas.openxmlformats.org/officeDocument/2006/relationships/image" Target="http://www.dedcertosafirenze.com/immagini/2022/3666015845899.JPG" TargetMode="External"/><Relationship Id="rId190" Type="http://schemas.openxmlformats.org/officeDocument/2006/relationships/image" Target="http://www.dedcertosafirenze.com/immagini/2022/3666015653784.JPG" TargetMode="External"/><Relationship Id="rId204" Type="http://schemas.openxmlformats.org/officeDocument/2006/relationships/image" Target="http://www.dedcertosafirenze.com/immagini/2022/3666015789759.JPG" TargetMode="External"/><Relationship Id="rId246" Type="http://schemas.openxmlformats.org/officeDocument/2006/relationships/image" Target="http://www.dedcertosafirenze.com/immagini/2022/3666015564295.JPG" TargetMode="External"/><Relationship Id="rId288" Type="http://schemas.openxmlformats.org/officeDocument/2006/relationships/image" Target="http://www.dedcertosafirenze.com/immagini/2022/3666015840139.JPG" TargetMode="External"/><Relationship Id="rId411" Type="http://schemas.openxmlformats.org/officeDocument/2006/relationships/image" Target="http://www.dedcertosafirenze.com/immagini/2022/3666015649732.JPG" TargetMode="External"/><Relationship Id="rId453" Type="http://schemas.openxmlformats.org/officeDocument/2006/relationships/image" Target="http://www.dedcertosafirenze.com/immagini/2022/3666015835647.JPG" TargetMode="External"/><Relationship Id="rId509" Type="http://schemas.openxmlformats.org/officeDocument/2006/relationships/image" Target="http://www.dedcertosafirenze.com/immagini/2022/3666015834039.JPG" TargetMode="External"/><Relationship Id="rId660" Type="http://schemas.openxmlformats.org/officeDocument/2006/relationships/image" Target="http://www.dedcertosafirenze.com/immagini/2022/8032674374172.JPG" TargetMode="External"/><Relationship Id="rId106" Type="http://schemas.openxmlformats.org/officeDocument/2006/relationships/image" Target="http://www.dedcertosafirenze.com/immagini/2022/3664161998988.JPG" TargetMode="External"/><Relationship Id="rId313" Type="http://schemas.openxmlformats.org/officeDocument/2006/relationships/image" Target="http://www.dedcertosafirenze.com/immagini/2022/3666015785072.JPG" TargetMode="External"/><Relationship Id="rId495" Type="http://schemas.openxmlformats.org/officeDocument/2006/relationships/image" Target="http://www.dedcertosafirenze.com/immagini/2022/3666015838846.JPG" TargetMode="External"/><Relationship Id="rId716" Type="http://schemas.openxmlformats.org/officeDocument/2006/relationships/image" Target="http://www.dedcertosafirenze.com/immagini/2022/3666015612729.JPG" TargetMode="External"/><Relationship Id="rId758" Type="http://schemas.openxmlformats.org/officeDocument/2006/relationships/image" Target="http://www.dedcertosafirenze.com/immagini/2022/4064044435279.JPG" TargetMode="External"/><Relationship Id="rId10" Type="http://schemas.openxmlformats.org/officeDocument/2006/relationships/image" Target="http://www.dedcertosafirenze.com/immagini/2022/3664160055019.JPG" TargetMode="External"/><Relationship Id="rId52" Type="http://schemas.openxmlformats.org/officeDocument/2006/relationships/image" Target="http://www.dedcertosafirenze.com/immagini/2022/3664160787590.JPG" TargetMode="External"/><Relationship Id="rId94" Type="http://schemas.openxmlformats.org/officeDocument/2006/relationships/image" Target="http://www.dedcertosafirenze.com/immagini/2022/3666015665206.JPG" TargetMode="External"/><Relationship Id="rId148" Type="http://schemas.openxmlformats.org/officeDocument/2006/relationships/image" Target="http://www.dedcertosafirenze.com/immagini/2022/3666015296035.JPG" TargetMode="External"/><Relationship Id="rId355" Type="http://schemas.openxmlformats.org/officeDocument/2006/relationships/image" Target="http://www.dedcertosafirenze.com/immagini/2022/3666015844090.JPG" TargetMode="External"/><Relationship Id="rId397" Type="http://schemas.openxmlformats.org/officeDocument/2006/relationships/image" Target="http://www.dedcertosafirenze.com/immagini/2022/3666015427354.JPG" TargetMode="External"/><Relationship Id="rId520" Type="http://schemas.openxmlformats.org/officeDocument/2006/relationships/image" Target="http://www.dedcertosafirenze.com/immagini/2022/3666015443651.JPG" TargetMode="External"/><Relationship Id="rId562" Type="http://schemas.openxmlformats.org/officeDocument/2006/relationships/image" Target="http://www.dedcertosafirenze.com/immagini/2022/3666015660898.JPG" TargetMode="External"/><Relationship Id="rId618" Type="http://schemas.openxmlformats.org/officeDocument/2006/relationships/image" Target="http://www.dedcertosafirenze.com/immagini/2022/3666015834824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1</xdr:row>
      <xdr:rowOff>50800</xdr:rowOff>
    </xdr:from>
    <xdr:to>
      <xdr:col>1</xdr:col>
      <xdr:colOff>927100</xdr:colOff>
      <xdr:row>1</xdr:row>
      <xdr:rowOff>1078707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3B04308C-634F-FF0C-A4E3-CE8C91CB9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977900" y="482600"/>
          <a:ext cx="622300" cy="1027907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3</xdr:row>
      <xdr:rowOff>12700</xdr:rowOff>
    </xdr:from>
    <xdr:to>
      <xdr:col>1</xdr:col>
      <xdr:colOff>1217386</xdr:colOff>
      <xdr:row>7</xdr:row>
      <xdr:rowOff>38100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xmlns="" id="{798646A6-F2F6-CF3C-69E6-15396D2E5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889000" y="1866900"/>
          <a:ext cx="1001486" cy="1143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9</xdr:row>
      <xdr:rowOff>13821</xdr:rowOff>
    </xdr:from>
    <xdr:to>
      <xdr:col>1</xdr:col>
      <xdr:colOff>1022350</xdr:colOff>
      <xdr:row>14</xdr:row>
      <xdr:rowOff>149225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xmlns="" id="{9DF2FDAD-DC99-F330-111B-FC469D240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768351" y="3442821"/>
          <a:ext cx="844549" cy="1278404"/>
        </a:xfrm>
        <a:prstGeom prst="rect">
          <a:avLst/>
        </a:prstGeom>
      </xdr:spPr>
    </xdr:pic>
    <xdr:clientData/>
  </xdr:twoCellAnchor>
  <xdr:twoCellAnchor>
    <xdr:from>
      <xdr:col>1</xdr:col>
      <xdr:colOff>187326</xdr:colOff>
      <xdr:row>17</xdr:row>
      <xdr:rowOff>165100</xdr:rowOff>
    </xdr:from>
    <xdr:to>
      <xdr:col>1</xdr:col>
      <xdr:colOff>1107169</xdr:colOff>
      <xdr:row>21</xdr:row>
      <xdr:rowOff>139700</xdr:rowOff>
    </xdr:to>
    <xdr:pic>
      <xdr:nvPicPr>
        <xdr:cNvPr id="45" name="Immagine 44">
          <a:extLst>
            <a:ext uri="{FF2B5EF4-FFF2-40B4-BE49-F238E27FC236}">
              <a16:creationId xmlns:a16="http://schemas.microsoft.com/office/drawing/2014/main" xmlns="" id="{C36B9BA1-CB39-848F-366E-0C1608A08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777876" y="5480050"/>
          <a:ext cx="919843" cy="11176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23</xdr:row>
      <xdr:rowOff>88900</xdr:rowOff>
    </xdr:from>
    <xdr:to>
      <xdr:col>1</xdr:col>
      <xdr:colOff>965801</xdr:colOff>
      <xdr:row>23</xdr:row>
      <xdr:rowOff>1092200</xdr:rowOff>
    </xdr:to>
    <xdr:pic>
      <xdr:nvPicPr>
        <xdr:cNvPr id="47" name="Immagine 46">
          <a:extLst>
            <a:ext uri="{FF2B5EF4-FFF2-40B4-BE49-F238E27FC236}">
              <a16:creationId xmlns:a16="http://schemas.microsoft.com/office/drawing/2014/main" xmlns="" id="{F0F7600D-CEB7-3FED-2134-36D7F6AB8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927100" y="7213600"/>
          <a:ext cx="711801" cy="10033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25</xdr:row>
      <xdr:rowOff>238125</xdr:rowOff>
    </xdr:from>
    <xdr:to>
      <xdr:col>1</xdr:col>
      <xdr:colOff>1318986</xdr:colOff>
      <xdr:row>28</xdr:row>
      <xdr:rowOff>47625</xdr:rowOff>
    </xdr:to>
    <xdr:pic>
      <xdr:nvPicPr>
        <xdr:cNvPr id="59" name="Immagine 58">
          <a:extLst>
            <a:ext uri="{FF2B5EF4-FFF2-40B4-BE49-F238E27FC236}">
              <a16:creationId xmlns:a16="http://schemas.microsoft.com/office/drawing/2014/main" xmlns="" id="{44B3E93A-A9A2-371C-BC08-B7DA06DFC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831850" y="8705850"/>
          <a:ext cx="1077686" cy="112395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30</xdr:row>
      <xdr:rowOff>88900</xdr:rowOff>
    </xdr:from>
    <xdr:to>
      <xdr:col>1</xdr:col>
      <xdr:colOff>937466</xdr:colOff>
      <xdr:row>31</xdr:row>
      <xdr:rowOff>508000</xdr:rowOff>
    </xdr:to>
    <xdr:pic>
      <xdr:nvPicPr>
        <xdr:cNvPr id="63" name="Immagine 62">
          <a:extLst>
            <a:ext uri="{FF2B5EF4-FFF2-40B4-BE49-F238E27FC236}">
              <a16:creationId xmlns:a16="http://schemas.microsoft.com/office/drawing/2014/main" xmlns="" id="{9333D665-1786-6A38-BF09-D87DC840C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"/>
        <a:stretch>
          <a:fillRect/>
        </a:stretch>
      </xdr:blipFill>
      <xdr:spPr>
        <a:xfrm>
          <a:off x="927100" y="11023600"/>
          <a:ext cx="683466" cy="9652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34</xdr:row>
      <xdr:rowOff>12700</xdr:rowOff>
    </xdr:from>
    <xdr:to>
      <xdr:col>1</xdr:col>
      <xdr:colOff>1141560</xdr:colOff>
      <xdr:row>38</xdr:row>
      <xdr:rowOff>76200</xdr:rowOff>
    </xdr:to>
    <xdr:pic>
      <xdr:nvPicPr>
        <xdr:cNvPr id="81" name="Immagine 80">
          <a:extLst>
            <a:ext uri="{FF2B5EF4-FFF2-40B4-BE49-F238E27FC236}">
              <a16:creationId xmlns:a16="http://schemas.microsoft.com/office/drawing/2014/main" xmlns="" id="{64836EFE-5340-CC02-5E73-022413D2C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"/>
        <a:stretch>
          <a:fillRect/>
        </a:stretch>
      </xdr:blipFill>
      <xdr:spPr>
        <a:xfrm>
          <a:off x="850901" y="12649200"/>
          <a:ext cx="963759" cy="12827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41</xdr:row>
      <xdr:rowOff>70426</xdr:rowOff>
    </xdr:from>
    <xdr:to>
      <xdr:col>1</xdr:col>
      <xdr:colOff>1028700</xdr:colOff>
      <xdr:row>41</xdr:row>
      <xdr:rowOff>1092199</xdr:rowOff>
    </xdr:to>
    <xdr:pic>
      <xdr:nvPicPr>
        <xdr:cNvPr id="83" name="Immagine 82">
          <a:extLst>
            <a:ext uri="{FF2B5EF4-FFF2-40B4-BE49-F238E27FC236}">
              <a16:creationId xmlns:a16="http://schemas.microsoft.com/office/drawing/2014/main" xmlns="" id="{20B8C5B7-7043-2902-37AF-49A6A48D3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952500" y="14840526"/>
          <a:ext cx="749300" cy="1021773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43</xdr:row>
      <xdr:rowOff>209884</xdr:rowOff>
    </xdr:from>
    <xdr:to>
      <xdr:col>1</xdr:col>
      <xdr:colOff>1092200</xdr:colOff>
      <xdr:row>49</xdr:row>
      <xdr:rowOff>38100</xdr:rowOff>
    </xdr:to>
    <xdr:pic>
      <xdr:nvPicPr>
        <xdr:cNvPr id="89" name="Immagine 88">
          <a:extLst>
            <a:ext uri="{FF2B5EF4-FFF2-40B4-BE49-F238E27FC236}">
              <a16:creationId xmlns:a16="http://schemas.microsoft.com/office/drawing/2014/main" xmlns="" id="{1BFD6A5F-0437-BC79-CA63-9F56E1D83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"/>
        <a:stretch>
          <a:fillRect/>
        </a:stretch>
      </xdr:blipFill>
      <xdr:spPr>
        <a:xfrm>
          <a:off x="914400" y="16427784"/>
          <a:ext cx="850900" cy="1657016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51</xdr:row>
      <xdr:rowOff>76200</xdr:rowOff>
    </xdr:from>
    <xdr:to>
      <xdr:col>1</xdr:col>
      <xdr:colOff>1092200</xdr:colOff>
      <xdr:row>53</xdr:row>
      <xdr:rowOff>355600</xdr:rowOff>
    </xdr:to>
    <xdr:pic>
      <xdr:nvPicPr>
        <xdr:cNvPr id="103" name="Immagine 102">
          <a:extLst>
            <a:ext uri="{FF2B5EF4-FFF2-40B4-BE49-F238E27FC236}">
              <a16:creationId xmlns:a16="http://schemas.microsoft.com/office/drawing/2014/main" xmlns="" id="{C091C140-338C-1D16-DA7C-B5053F6FA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"/>
        <a:stretch>
          <a:fillRect/>
        </a:stretch>
      </xdr:blipFill>
      <xdr:spPr>
        <a:xfrm>
          <a:off x="850900" y="18732500"/>
          <a:ext cx="914400" cy="1143000"/>
        </a:xfrm>
        <a:prstGeom prst="rect">
          <a:avLst/>
        </a:prstGeom>
      </xdr:spPr>
    </xdr:pic>
    <xdr:clientData/>
  </xdr:twoCellAnchor>
  <xdr:twoCellAnchor>
    <xdr:from>
      <xdr:col>1</xdr:col>
      <xdr:colOff>266702</xdr:colOff>
      <xdr:row>54</xdr:row>
      <xdr:rowOff>63500</xdr:rowOff>
    </xdr:from>
    <xdr:to>
      <xdr:col>1</xdr:col>
      <xdr:colOff>945970</xdr:colOff>
      <xdr:row>55</xdr:row>
      <xdr:rowOff>495300</xdr:rowOff>
    </xdr:to>
    <xdr:pic>
      <xdr:nvPicPr>
        <xdr:cNvPr id="111" name="Immagine 110">
          <a:extLst>
            <a:ext uri="{FF2B5EF4-FFF2-40B4-BE49-F238E27FC236}">
              <a16:creationId xmlns:a16="http://schemas.microsoft.com/office/drawing/2014/main" xmlns="" id="{AA0397E3-4F56-29D8-9F44-6E8F383D5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"/>
        <a:stretch>
          <a:fillRect/>
        </a:stretch>
      </xdr:blipFill>
      <xdr:spPr>
        <a:xfrm>
          <a:off x="939802" y="20015200"/>
          <a:ext cx="679268" cy="9906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56</xdr:row>
      <xdr:rowOff>254000</xdr:rowOff>
    </xdr:from>
    <xdr:to>
      <xdr:col>1</xdr:col>
      <xdr:colOff>1030514</xdr:colOff>
      <xdr:row>59</xdr:row>
      <xdr:rowOff>177800</xdr:rowOff>
    </xdr:to>
    <xdr:pic>
      <xdr:nvPicPr>
        <xdr:cNvPr id="113" name="Immagine 112">
          <a:extLst>
            <a:ext uri="{FF2B5EF4-FFF2-40B4-BE49-F238E27FC236}">
              <a16:creationId xmlns:a16="http://schemas.microsoft.com/office/drawing/2014/main" xmlns="" id="{E802D41B-01DE-66CD-2970-6788311CE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876300" y="213233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60</xdr:row>
      <xdr:rowOff>292100</xdr:rowOff>
    </xdr:from>
    <xdr:to>
      <xdr:col>1</xdr:col>
      <xdr:colOff>1059544</xdr:colOff>
      <xdr:row>63</xdr:row>
      <xdr:rowOff>177800</xdr:rowOff>
    </xdr:to>
    <xdr:pic>
      <xdr:nvPicPr>
        <xdr:cNvPr id="121" name="Immagine 120">
          <a:extLst>
            <a:ext uri="{FF2B5EF4-FFF2-40B4-BE49-F238E27FC236}">
              <a16:creationId xmlns:a16="http://schemas.microsoft.com/office/drawing/2014/main" xmlns="" id="{57715855-5CD6-070E-1F62-95635A471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850901" y="229870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64</xdr:row>
      <xdr:rowOff>432595</xdr:rowOff>
    </xdr:from>
    <xdr:to>
      <xdr:col>1</xdr:col>
      <xdr:colOff>1028700</xdr:colOff>
      <xdr:row>67</xdr:row>
      <xdr:rowOff>304800</xdr:rowOff>
    </xdr:to>
    <xdr:pic>
      <xdr:nvPicPr>
        <xdr:cNvPr id="137" name="Immagine 136">
          <a:extLst>
            <a:ext uri="{FF2B5EF4-FFF2-40B4-BE49-F238E27FC236}">
              <a16:creationId xmlns:a16="http://schemas.microsoft.com/office/drawing/2014/main" xmlns="" id="{0BADC82C-8527-15F1-084F-2097FA48BD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link="rId15"/>
        <a:srcRect l="37984" t="61111"/>
        <a:stretch>
          <a:fillRect/>
        </a:stretch>
      </xdr:blipFill>
      <xdr:spPr>
        <a:xfrm>
          <a:off x="914400" y="24803895"/>
          <a:ext cx="787400" cy="1205705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69</xdr:row>
      <xdr:rowOff>457200</xdr:rowOff>
    </xdr:from>
    <xdr:to>
      <xdr:col>1</xdr:col>
      <xdr:colOff>1108530</xdr:colOff>
      <xdr:row>72</xdr:row>
      <xdr:rowOff>76200</xdr:rowOff>
    </xdr:to>
    <xdr:pic>
      <xdr:nvPicPr>
        <xdr:cNvPr id="145" name="Immagine 144">
          <a:extLst>
            <a:ext uri="{FF2B5EF4-FFF2-40B4-BE49-F238E27FC236}">
              <a16:creationId xmlns:a16="http://schemas.microsoft.com/office/drawing/2014/main" xmlns="" id="{738A07C5-8F7B-5517-6701-BEE426796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"/>
        <a:stretch>
          <a:fillRect/>
        </a:stretch>
      </xdr:blipFill>
      <xdr:spPr>
        <a:xfrm>
          <a:off x="889001" y="270510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75</xdr:row>
      <xdr:rowOff>0</xdr:rowOff>
    </xdr:from>
    <xdr:to>
      <xdr:col>1</xdr:col>
      <xdr:colOff>1029044</xdr:colOff>
      <xdr:row>78</xdr:row>
      <xdr:rowOff>190500</xdr:rowOff>
    </xdr:to>
    <xdr:pic>
      <xdr:nvPicPr>
        <xdr:cNvPr id="161" name="Immagine 160">
          <a:extLst>
            <a:ext uri="{FF2B5EF4-FFF2-40B4-BE49-F238E27FC236}">
              <a16:creationId xmlns:a16="http://schemas.microsoft.com/office/drawing/2014/main" xmlns="" id="{0E51A7E8-5C21-9B9A-8072-CBB9163EE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028701" y="29260800"/>
          <a:ext cx="673443" cy="1143000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81</xdr:row>
      <xdr:rowOff>152400</xdr:rowOff>
    </xdr:from>
    <xdr:to>
      <xdr:col>1</xdr:col>
      <xdr:colOff>956855</xdr:colOff>
      <xdr:row>81</xdr:row>
      <xdr:rowOff>1066800</xdr:rowOff>
    </xdr:to>
    <xdr:pic>
      <xdr:nvPicPr>
        <xdr:cNvPr id="163" name="Immagine 162">
          <a:extLst>
            <a:ext uri="{FF2B5EF4-FFF2-40B4-BE49-F238E27FC236}">
              <a16:creationId xmlns:a16="http://schemas.microsoft.com/office/drawing/2014/main" xmlns="" id="{309B8836-D9D7-348F-0040-80EF836D2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016001" y="31318200"/>
          <a:ext cx="613954" cy="9144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82</xdr:row>
      <xdr:rowOff>165100</xdr:rowOff>
    </xdr:from>
    <xdr:to>
      <xdr:col>1</xdr:col>
      <xdr:colOff>1181100</xdr:colOff>
      <xdr:row>82</xdr:row>
      <xdr:rowOff>1008563</xdr:rowOff>
    </xdr:to>
    <xdr:pic>
      <xdr:nvPicPr>
        <xdr:cNvPr id="165" name="Immagine 164">
          <a:extLst>
            <a:ext uri="{FF2B5EF4-FFF2-40B4-BE49-F238E27FC236}">
              <a16:creationId xmlns:a16="http://schemas.microsoft.com/office/drawing/2014/main" xmlns="" id="{5FF64A44-D425-C08A-24DA-FD2E6D410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850900" y="32473900"/>
          <a:ext cx="1003300" cy="843463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83</xdr:row>
      <xdr:rowOff>139700</xdr:rowOff>
    </xdr:from>
    <xdr:to>
      <xdr:col>1</xdr:col>
      <xdr:colOff>1005840</xdr:colOff>
      <xdr:row>83</xdr:row>
      <xdr:rowOff>1054100</xdr:rowOff>
    </xdr:to>
    <xdr:pic>
      <xdr:nvPicPr>
        <xdr:cNvPr id="167" name="Immagine 166">
          <a:extLst>
            <a:ext uri="{FF2B5EF4-FFF2-40B4-BE49-F238E27FC236}">
              <a16:creationId xmlns:a16="http://schemas.microsoft.com/office/drawing/2014/main" xmlns="" id="{2F9DDE79-2F63-ADFA-D9F5-C9198C530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"/>
        <a:stretch>
          <a:fillRect/>
        </a:stretch>
      </xdr:blipFill>
      <xdr:spPr>
        <a:xfrm>
          <a:off x="977900" y="33591500"/>
          <a:ext cx="701040" cy="9144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84</xdr:row>
      <xdr:rowOff>101600</xdr:rowOff>
    </xdr:from>
    <xdr:to>
      <xdr:col>1</xdr:col>
      <xdr:colOff>1040622</xdr:colOff>
      <xdr:row>85</xdr:row>
      <xdr:rowOff>596900</xdr:rowOff>
    </xdr:to>
    <xdr:pic>
      <xdr:nvPicPr>
        <xdr:cNvPr id="173" name="Immagine 172">
          <a:extLst>
            <a:ext uri="{FF2B5EF4-FFF2-40B4-BE49-F238E27FC236}">
              <a16:creationId xmlns:a16="http://schemas.microsoft.com/office/drawing/2014/main" xmlns="" id="{36DA2248-5444-2887-E022-8F50CE16F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"/>
        <a:stretch>
          <a:fillRect/>
        </a:stretch>
      </xdr:blipFill>
      <xdr:spPr>
        <a:xfrm>
          <a:off x="990600" y="34696400"/>
          <a:ext cx="723122" cy="1143000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86</xdr:row>
      <xdr:rowOff>127000</xdr:rowOff>
    </xdr:from>
    <xdr:to>
      <xdr:col>1</xdr:col>
      <xdr:colOff>1016000</xdr:colOff>
      <xdr:row>86</xdr:row>
      <xdr:rowOff>1010443</xdr:rowOff>
    </xdr:to>
    <xdr:pic>
      <xdr:nvPicPr>
        <xdr:cNvPr id="175" name="Immagine 174">
          <a:extLst>
            <a:ext uri="{FF2B5EF4-FFF2-40B4-BE49-F238E27FC236}">
              <a16:creationId xmlns:a16="http://schemas.microsoft.com/office/drawing/2014/main" xmlns="" id="{BBCB1409-90B6-70A0-3039-E15FFBAC2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"/>
        <a:stretch>
          <a:fillRect/>
        </a:stretch>
      </xdr:blipFill>
      <xdr:spPr>
        <a:xfrm>
          <a:off x="1016001" y="36017200"/>
          <a:ext cx="673099" cy="883443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87</xdr:row>
      <xdr:rowOff>63500</xdr:rowOff>
    </xdr:from>
    <xdr:to>
      <xdr:col>1</xdr:col>
      <xdr:colOff>1016000</xdr:colOff>
      <xdr:row>87</xdr:row>
      <xdr:rowOff>1081171</xdr:rowOff>
    </xdr:to>
    <xdr:pic>
      <xdr:nvPicPr>
        <xdr:cNvPr id="187" name="Immagine 186">
          <a:extLst>
            <a:ext uri="{FF2B5EF4-FFF2-40B4-BE49-F238E27FC236}">
              <a16:creationId xmlns:a16="http://schemas.microsoft.com/office/drawing/2014/main" xmlns="" id="{E50C7C9A-3338-05AE-50DB-BF58F87A2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952500" y="37096700"/>
          <a:ext cx="736600" cy="1017671"/>
        </a:xfrm>
        <a:prstGeom prst="rect">
          <a:avLst/>
        </a:prstGeom>
      </xdr:spPr>
    </xdr:pic>
    <xdr:clientData/>
  </xdr:twoCellAnchor>
  <xdr:twoCellAnchor>
    <xdr:from>
      <xdr:col>1</xdr:col>
      <xdr:colOff>104775</xdr:colOff>
      <xdr:row>88</xdr:row>
      <xdr:rowOff>271852</xdr:rowOff>
    </xdr:from>
    <xdr:to>
      <xdr:col>1</xdr:col>
      <xdr:colOff>1298575</xdr:colOff>
      <xdr:row>90</xdr:row>
      <xdr:rowOff>161968</xdr:rowOff>
    </xdr:to>
    <xdr:pic>
      <xdr:nvPicPr>
        <xdr:cNvPr id="189" name="Immagine 188">
          <a:extLst>
            <a:ext uri="{FF2B5EF4-FFF2-40B4-BE49-F238E27FC236}">
              <a16:creationId xmlns:a16="http://schemas.microsoft.com/office/drawing/2014/main" xmlns="" id="{8D771F1F-9B08-445A-41BE-71102F853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"/>
        <a:stretch>
          <a:fillRect/>
        </a:stretch>
      </xdr:blipFill>
      <xdr:spPr>
        <a:xfrm>
          <a:off x="695325" y="38048002"/>
          <a:ext cx="1193800" cy="975966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91</xdr:row>
      <xdr:rowOff>101600</xdr:rowOff>
    </xdr:from>
    <xdr:to>
      <xdr:col>1</xdr:col>
      <xdr:colOff>1057305</xdr:colOff>
      <xdr:row>91</xdr:row>
      <xdr:rowOff>1003300</xdr:rowOff>
    </xdr:to>
    <xdr:pic>
      <xdr:nvPicPr>
        <xdr:cNvPr id="195" name="Immagine 194">
          <a:extLst>
            <a:ext uri="{FF2B5EF4-FFF2-40B4-BE49-F238E27FC236}">
              <a16:creationId xmlns:a16="http://schemas.microsoft.com/office/drawing/2014/main" xmlns="" id="{6B565387-D6A7-B6A8-5D94-B6A6A39C6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901700" y="39916100"/>
          <a:ext cx="828705" cy="901700"/>
        </a:xfrm>
        <a:prstGeom prst="rect">
          <a:avLst/>
        </a:prstGeom>
      </xdr:spPr>
    </xdr:pic>
    <xdr:clientData/>
  </xdr:twoCellAnchor>
  <xdr:twoCellAnchor>
    <xdr:from>
      <xdr:col>1</xdr:col>
      <xdr:colOff>127001</xdr:colOff>
      <xdr:row>92</xdr:row>
      <xdr:rowOff>151268</xdr:rowOff>
    </xdr:from>
    <xdr:to>
      <xdr:col>1</xdr:col>
      <xdr:colOff>1117600</xdr:colOff>
      <xdr:row>93</xdr:row>
      <xdr:rowOff>533399</xdr:rowOff>
    </xdr:to>
    <xdr:pic>
      <xdr:nvPicPr>
        <xdr:cNvPr id="197" name="Immagine 196">
          <a:extLst>
            <a:ext uri="{FF2B5EF4-FFF2-40B4-BE49-F238E27FC236}">
              <a16:creationId xmlns:a16="http://schemas.microsoft.com/office/drawing/2014/main" xmlns="" id="{7629580D-2F8B-CDA9-A50E-62813DCDF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800101" y="41108768"/>
          <a:ext cx="990599" cy="1029831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94</xdr:row>
      <xdr:rowOff>241300</xdr:rowOff>
    </xdr:from>
    <xdr:to>
      <xdr:col>1</xdr:col>
      <xdr:colOff>1150258</xdr:colOff>
      <xdr:row>98</xdr:row>
      <xdr:rowOff>12700</xdr:rowOff>
    </xdr:to>
    <xdr:pic>
      <xdr:nvPicPr>
        <xdr:cNvPr id="201" name="Immagine 200">
          <a:extLst>
            <a:ext uri="{FF2B5EF4-FFF2-40B4-BE49-F238E27FC236}">
              <a16:creationId xmlns:a16="http://schemas.microsoft.com/office/drawing/2014/main" xmlns="" id="{B9A12720-13BD-AFCA-D555-D321B59E0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"/>
        <a:stretch>
          <a:fillRect/>
        </a:stretch>
      </xdr:blipFill>
      <xdr:spPr>
        <a:xfrm>
          <a:off x="876301" y="42494200"/>
          <a:ext cx="947057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99</xdr:row>
      <xdr:rowOff>165100</xdr:rowOff>
    </xdr:from>
    <xdr:to>
      <xdr:col>1</xdr:col>
      <xdr:colOff>1077784</xdr:colOff>
      <xdr:row>101</xdr:row>
      <xdr:rowOff>368300</xdr:rowOff>
    </xdr:to>
    <xdr:pic>
      <xdr:nvPicPr>
        <xdr:cNvPr id="215" name="Immagine 214">
          <a:extLst>
            <a:ext uri="{FF2B5EF4-FFF2-40B4-BE49-F238E27FC236}">
              <a16:creationId xmlns:a16="http://schemas.microsoft.com/office/drawing/2014/main" xmlns="" id="{D7204B04-B75C-AFCB-FC16-BC2AE0719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889000" y="44132500"/>
          <a:ext cx="861884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103</xdr:row>
      <xdr:rowOff>101600</xdr:rowOff>
    </xdr:from>
    <xdr:to>
      <xdr:col>1</xdr:col>
      <xdr:colOff>1034143</xdr:colOff>
      <xdr:row>107</xdr:row>
      <xdr:rowOff>228600</xdr:rowOff>
    </xdr:to>
    <xdr:pic>
      <xdr:nvPicPr>
        <xdr:cNvPr id="233" name="Immagine 232">
          <a:extLst>
            <a:ext uri="{FF2B5EF4-FFF2-40B4-BE49-F238E27FC236}">
              <a16:creationId xmlns:a16="http://schemas.microsoft.com/office/drawing/2014/main" xmlns="" id="{CC8F642E-2C08-954D-61B5-89D358C31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863600" y="46659800"/>
          <a:ext cx="843643" cy="11430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108</xdr:row>
      <xdr:rowOff>127000</xdr:rowOff>
    </xdr:from>
    <xdr:to>
      <xdr:col>1</xdr:col>
      <xdr:colOff>1043214</xdr:colOff>
      <xdr:row>110</xdr:row>
      <xdr:rowOff>330200</xdr:rowOff>
    </xdr:to>
    <xdr:pic>
      <xdr:nvPicPr>
        <xdr:cNvPr id="239" name="Immagine 238">
          <a:extLst>
            <a:ext uri="{FF2B5EF4-FFF2-40B4-BE49-F238E27FC236}">
              <a16:creationId xmlns:a16="http://schemas.microsoft.com/office/drawing/2014/main" xmlns="" id="{7008DFBF-E783-9150-B831-7A76AC72A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850900" y="479552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112</xdr:row>
      <xdr:rowOff>50800</xdr:rowOff>
    </xdr:from>
    <xdr:to>
      <xdr:col>1</xdr:col>
      <xdr:colOff>1130300</xdr:colOff>
      <xdr:row>115</xdr:row>
      <xdr:rowOff>279400</xdr:rowOff>
    </xdr:to>
    <xdr:pic>
      <xdr:nvPicPr>
        <xdr:cNvPr id="245" name="Immagine 244">
          <a:extLst>
            <a:ext uri="{FF2B5EF4-FFF2-40B4-BE49-F238E27FC236}">
              <a16:creationId xmlns:a16="http://schemas.microsoft.com/office/drawing/2014/main" xmlns="" id="{17071D59-728B-426B-CF42-9E9687603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"/>
        <a:stretch>
          <a:fillRect/>
        </a:stretch>
      </xdr:blipFill>
      <xdr:spPr>
        <a:xfrm>
          <a:off x="889000" y="49593500"/>
          <a:ext cx="914400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117</xdr:row>
      <xdr:rowOff>50800</xdr:rowOff>
    </xdr:from>
    <xdr:to>
      <xdr:col>1</xdr:col>
      <xdr:colOff>1028701</xdr:colOff>
      <xdr:row>117</xdr:row>
      <xdr:rowOff>1100393</xdr:rowOff>
    </xdr:to>
    <xdr:pic>
      <xdr:nvPicPr>
        <xdr:cNvPr id="265" name="Immagine 264">
          <a:extLst>
            <a:ext uri="{FF2B5EF4-FFF2-40B4-BE49-F238E27FC236}">
              <a16:creationId xmlns:a16="http://schemas.microsoft.com/office/drawing/2014/main" xmlns="" id="{095E3F06-F4F4-D89F-8EEE-5E81C8E44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927101" y="51117500"/>
          <a:ext cx="774700" cy="1049593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118</xdr:row>
      <xdr:rowOff>96716</xdr:rowOff>
    </xdr:from>
    <xdr:to>
      <xdr:col>1</xdr:col>
      <xdr:colOff>965200</xdr:colOff>
      <xdr:row>119</xdr:row>
      <xdr:rowOff>508000</xdr:rowOff>
    </xdr:to>
    <xdr:pic>
      <xdr:nvPicPr>
        <xdr:cNvPr id="269" name="Immagine 268">
          <a:extLst>
            <a:ext uri="{FF2B5EF4-FFF2-40B4-BE49-F238E27FC236}">
              <a16:creationId xmlns:a16="http://schemas.microsoft.com/office/drawing/2014/main" xmlns="" id="{E22790B4-E0DE-FC8A-FB1A-C511CD61A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927100" y="52306416"/>
          <a:ext cx="711200" cy="957384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120</xdr:row>
      <xdr:rowOff>215900</xdr:rowOff>
    </xdr:from>
    <xdr:to>
      <xdr:col>1</xdr:col>
      <xdr:colOff>1025708</xdr:colOff>
      <xdr:row>124</xdr:row>
      <xdr:rowOff>241300</xdr:rowOff>
    </xdr:to>
    <xdr:pic>
      <xdr:nvPicPr>
        <xdr:cNvPr id="275" name="Immagine 274">
          <a:extLst>
            <a:ext uri="{FF2B5EF4-FFF2-40B4-BE49-F238E27FC236}">
              <a16:creationId xmlns:a16="http://schemas.microsoft.com/office/drawing/2014/main" xmlns="" id="{ED340EE0-A721-AE02-8541-2A37D2D88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927101" y="53517800"/>
          <a:ext cx="771707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126</xdr:row>
      <xdr:rowOff>203200</xdr:rowOff>
    </xdr:from>
    <xdr:to>
      <xdr:col>1</xdr:col>
      <xdr:colOff>1077686</xdr:colOff>
      <xdr:row>129</xdr:row>
      <xdr:rowOff>165100</xdr:rowOff>
    </xdr:to>
    <xdr:pic>
      <xdr:nvPicPr>
        <xdr:cNvPr id="293" name="Immagine 292">
          <a:extLst>
            <a:ext uri="{FF2B5EF4-FFF2-40B4-BE49-F238E27FC236}">
              <a16:creationId xmlns:a16="http://schemas.microsoft.com/office/drawing/2014/main" xmlns="" id="{4576D23C-6307-E737-C3DE-CBAABE985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"/>
        <a:stretch>
          <a:fillRect/>
        </a:stretch>
      </xdr:blipFill>
      <xdr:spPr>
        <a:xfrm>
          <a:off x="901700" y="551815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196850</xdr:colOff>
      <xdr:row>131</xdr:row>
      <xdr:rowOff>196850</xdr:rowOff>
    </xdr:from>
    <xdr:to>
      <xdr:col>1</xdr:col>
      <xdr:colOff>1376029</xdr:colOff>
      <xdr:row>132</xdr:row>
      <xdr:rowOff>244253</xdr:rowOff>
    </xdr:to>
    <xdr:pic>
      <xdr:nvPicPr>
        <xdr:cNvPr id="309" name="Immagine 308">
          <a:extLst>
            <a:ext uri="{FF2B5EF4-FFF2-40B4-BE49-F238E27FC236}">
              <a16:creationId xmlns:a16="http://schemas.microsoft.com/office/drawing/2014/main" xmlns="" id="{D6BC20C9-8E30-408D-7492-97AE59AA3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"/>
        <a:stretch>
          <a:fillRect/>
        </a:stretch>
      </xdr:blipFill>
      <xdr:spPr>
        <a:xfrm>
          <a:off x="787400" y="56851550"/>
          <a:ext cx="1179179" cy="580803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136</xdr:row>
      <xdr:rowOff>101600</xdr:rowOff>
    </xdr:from>
    <xdr:to>
      <xdr:col>1</xdr:col>
      <xdr:colOff>1070429</xdr:colOff>
      <xdr:row>138</xdr:row>
      <xdr:rowOff>0</xdr:rowOff>
    </xdr:to>
    <xdr:pic>
      <xdr:nvPicPr>
        <xdr:cNvPr id="315" name="Immagine 314">
          <a:extLst>
            <a:ext uri="{FF2B5EF4-FFF2-40B4-BE49-F238E27FC236}">
              <a16:creationId xmlns:a16="http://schemas.microsoft.com/office/drawing/2014/main" xmlns="" id="{0DFC2DE8-5FD8-6E42-3318-41C43D314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889000" y="604393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138</xdr:row>
      <xdr:rowOff>76200</xdr:rowOff>
    </xdr:from>
    <xdr:to>
      <xdr:col>1</xdr:col>
      <xdr:colOff>1061357</xdr:colOff>
      <xdr:row>139</xdr:row>
      <xdr:rowOff>596900</xdr:rowOff>
    </xdr:to>
    <xdr:pic>
      <xdr:nvPicPr>
        <xdr:cNvPr id="319" name="Immagine 318">
          <a:extLst>
            <a:ext uri="{FF2B5EF4-FFF2-40B4-BE49-F238E27FC236}">
              <a16:creationId xmlns:a16="http://schemas.microsoft.com/office/drawing/2014/main" xmlns="" id="{8298B003-B31C-AE75-496B-4388D3C22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901700" y="616585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141</xdr:row>
      <xdr:rowOff>114300</xdr:rowOff>
    </xdr:from>
    <xdr:to>
      <xdr:col>1</xdr:col>
      <xdr:colOff>1179286</xdr:colOff>
      <xdr:row>144</xdr:row>
      <xdr:rowOff>190500</xdr:rowOff>
    </xdr:to>
    <xdr:pic>
      <xdr:nvPicPr>
        <xdr:cNvPr id="321" name="Immagine 320">
          <a:extLst>
            <a:ext uri="{FF2B5EF4-FFF2-40B4-BE49-F238E27FC236}">
              <a16:creationId xmlns:a16="http://schemas.microsoft.com/office/drawing/2014/main" xmlns="" id="{6B5E4B2E-A437-B896-2941-270DFE634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774700" y="63804800"/>
          <a:ext cx="1077686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145</xdr:row>
      <xdr:rowOff>368300</xdr:rowOff>
    </xdr:from>
    <xdr:to>
      <xdr:col>1</xdr:col>
      <xdr:colOff>990600</xdr:colOff>
      <xdr:row>146</xdr:row>
      <xdr:rowOff>635000</xdr:rowOff>
    </xdr:to>
    <xdr:pic>
      <xdr:nvPicPr>
        <xdr:cNvPr id="329" name="Immagine 328">
          <a:extLst>
            <a:ext uri="{FF2B5EF4-FFF2-40B4-BE49-F238E27FC236}">
              <a16:creationId xmlns:a16="http://schemas.microsoft.com/office/drawing/2014/main" xmlns="" id="{A058F6A3-A0A0-E657-9BDE-67F53B85E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901700" y="65481200"/>
          <a:ext cx="762000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148</xdr:row>
      <xdr:rowOff>101600</xdr:rowOff>
    </xdr:from>
    <xdr:to>
      <xdr:col>1</xdr:col>
      <xdr:colOff>1090386</xdr:colOff>
      <xdr:row>153</xdr:row>
      <xdr:rowOff>38100</xdr:rowOff>
    </xdr:to>
    <xdr:pic>
      <xdr:nvPicPr>
        <xdr:cNvPr id="333" name="Immagine 332">
          <a:extLst>
            <a:ext uri="{FF2B5EF4-FFF2-40B4-BE49-F238E27FC236}">
              <a16:creationId xmlns:a16="http://schemas.microsoft.com/office/drawing/2014/main" xmlns="" id="{EEA3C065-4EA1-3797-07B1-0388109D5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876300" y="672084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154</xdr:row>
      <xdr:rowOff>76200</xdr:rowOff>
    </xdr:from>
    <xdr:to>
      <xdr:col>1</xdr:col>
      <xdr:colOff>1016000</xdr:colOff>
      <xdr:row>154</xdr:row>
      <xdr:rowOff>1053066</xdr:rowOff>
    </xdr:to>
    <xdr:pic>
      <xdr:nvPicPr>
        <xdr:cNvPr id="347" name="Immagine 346">
          <a:extLst>
            <a:ext uri="{FF2B5EF4-FFF2-40B4-BE49-F238E27FC236}">
              <a16:creationId xmlns:a16="http://schemas.microsoft.com/office/drawing/2014/main" xmlns="" id="{827B7C81-A4CA-BC7C-C0C1-2C8A24D2E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889001" y="68630800"/>
          <a:ext cx="800099" cy="976866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155</xdr:row>
      <xdr:rowOff>266700</xdr:rowOff>
    </xdr:from>
    <xdr:to>
      <xdr:col>1</xdr:col>
      <xdr:colOff>1061357</xdr:colOff>
      <xdr:row>159</xdr:row>
      <xdr:rowOff>88900</xdr:rowOff>
    </xdr:to>
    <xdr:pic>
      <xdr:nvPicPr>
        <xdr:cNvPr id="349" name="Immagine 348">
          <a:extLst>
            <a:ext uri="{FF2B5EF4-FFF2-40B4-BE49-F238E27FC236}">
              <a16:creationId xmlns:a16="http://schemas.microsoft.com/office/drawing/2014/main" xmlns="" id="{AB35AD96-6076-A392-388E-24603B8F6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901700" y="699643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160</xdr:row>
      <xdr:rowOff>88900</xdr:rowOff>
    </xdr:from>
    <xdr:to>
      <xdr:col>1</xdr:col>
      <xdr:colOff>1007110</xdr:colOff>
      <xdr:row>160</xdr:row>
      <xdr:rowOff>1066800</xdr:rowOff>
    </xdr:to>
    <xdr:pic>
      <xdr:nvPicPr>
        <xdr:cNvPr id="359" name="Immagine 358">
          <a:extLst>
            <a:ext uri="{FF2B5EF4-FFF2-40B4-BE49-F238E27FC236}">
              <a16:creationId xmlns:a16="http://schemas.microsoft.com/office/drawing/2014/main" xmlns="" id="{A7473737-8970-189B-CA24-FFE14C472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939800" y="71437500"/>
          <a:ext cx="740410" cy="9779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161</xdr:row>
      <xdr:rowOff>114300</xdr:rowOff>
    </xdr:from>
    <xdr:to>
      <xdr:col>1</xdr:col>
      <xdr:colOff>1092200</xdr:colOff>
      <xdr:row>161</xdr:row>
      <xdr:rowOff>1085436</xdr:rowOff>
    </xdr:to>
    <xdr:pic>
      <xdr:nvPicPr>
        <xdr:cNvPr id="361" name="Immagine 360">
          <a:extLst>
            <a:ext uri="{FF2B5EF4-FFF2-40B4-BE49-F238E27FC236}">
              <a16:creationId xmlns:a16="http://schemas.microsoft.com/office/drawing/2014/main" xmlns="" id="{1C43916C-9B6D-D032-73CA-B091B460F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"/>
        <a:stretch>
          <a:fillRect/>
        </a:stretch>
      </xdr:blipFill>
      <xdr:spPr>
        <a:xfrm>
          <a:off x="914400" y="72605900"/>
          <a:ext cx="850900" cy="971136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162</xdr:row>
      <xdr:rowOff>114300</xdr:rowOff>
    </xdr:from>
    <xdr:to>
      <xdr:col>1</xdr:col>
      <xdr:colOff>1046843</xdr:colOff>
      <xdr:row>165</xdr:row>
      <xdr:rowOff>0</xdr:rowOff>
    </xdr:to>
    <xdr:pic>
      <xdr:nvPicPr>
        <xdr:cNvPr id="363" name="Immagine 362">
          <a:extLst>
            <a:ext uri="{FF2B5EF4-FFF2-40B4-BE49-F238E27FC236}">
              <a16:creationId xmlns:a16="http://schemas.microsoft.com/office/drawing/2014/main" xmlns="" id="{BA0DD9A7-0738-2ECC-0718-C391B1F98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876300" y="73748900"/>
          <a:ext cx="843643" cy="11430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166</xdr:row>
      <xdr:rowOff>76200</xdr:rowOff>
    </xdr:from>
    <xdr:to>
      <xdr:col>1</xdr:col>
      <xdr:colOff>1180193</xdr:colOff>
      <xdr:row>171</xdr:row>
      <xdr:rowOff>152400</xdr:rowOff>
    </xdr:to>
    <xdr:pic>
      <xdr:nvPicPr>
        <xdr:cNvPr id="369" name="Immagine 368">
          <a:extLst>
            <a:ext uri="{FF2B5EF4-FFF2-40B4-BE49-F238E27FC236}">
              <a16:creationId xmlns:a16="http://schemas.microsoft.com/office/drawing/2014/main" xmlns="" id="{7936DBDC-5817-1AF0-2123-77F6149A0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"/>
        <a:stretch>
          <a:fillRect/>
        </a:stretch>
      </xdr:blipFill>
      <xdr:spPr>
        <a:xfrm>
          <a:off x="812800" y="75234800"/>
          <a:ext cx="1040493" cy="14097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173</xdr:row>
      <xdr:rowOff>165100</xdr:rowOff>
    </xdr:from>
    <xdr:to>
      <xdr:col>1</xdr:col>
      <xdr:colOff>1084944</xdr:colOff>
      <xdr:row>178</xdr:row>
      <xdr:rowOff>101600</xdr:rowOff>
    </xdr:to>
    <xdr:pic>
      <xdr:nvPicPr>
        <xdr:cNvPr id="387" name="Immagine 386">
          <a:extLst>
            <a:ext uri="{FF2B5EF4-FFF2-40B4-BE49-F238E27FC236}">
              <a16:creationId xmlns:a16="http://schemas.microsoft.com/office/drawing/2014/main" xmlns="" id="{54E2AC64-23DB-9178-894D-C1A1EF196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952501" y="771906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179</xdr:row>
      <xdr:rowOff>63500</xdr:rowOff>
    </xdr:from>
    <xdr:to>
      <xdr:col>1</xdr:col>
      <xdr:colOff>1126285</xdr:colOff>
      <xdr:row>180</xdr:row>
      <xdr:rowOff>495300</xdr:rowOff>
    </xdr:to>
    <xdr:pic>
      <xdr:nvPicPr>
        <xdr:cNvPr id="403" name="Immagine 402">
          <a:extLst>
            <a:ext uri="{FF2B5EF4-FFF2-40B4-BE49-F238E27FC236}">
              <a16:creationId xmlns:a16="http://schemas.microsoft.com/office/drawing/2014/main" xmlns="" id="{E1F9C1FD-9348-98EB-54AA-F5015D6E0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939801" y="78536800"/>
          <a:ext cx="859584" cy="1003300"/>
        </a:xfrm>
        <a:prstGeom prst="rect">
          <a:avLst/>
        </a:prstGeom>
      </xdr:spPr>
    </xdr:pic>
    <xdr:clientData/>
  </xdr:twoCellAnchor>
  <xdr:twoCellAnchor>
    <xdr:from>
      <xdr:col>1</xdr:col>
      <xdr:colOff>161925</xdr:colOff>
      <xdr:row>182</xdr:row>
      <xdr:rowOff>41275</xdr:rowOff>
    </xdr:from>
    <xdr:to>
      <xdr:col>1</xdr:col>
      <xdr:colOff>1279525</xdr:colOff>
      <xdr:row>188</xdr:row>
      <xdr:rowOff>66675</xdr:rowOff>
    </xdr:to>
    <xdr:pic>
      <xdr:nvPicPr>
        <xdr:cNvPr id="407" name="Immagine 406">
          <a:extLst>
            <a:ext uri="{FF2B5EF4-FFF2-40B4-BE49-F238E27FC236}">
              <a16:creationId xmlns:a16="http://schemas.microsoft.com/office/drawing/2014/main" xmlns="" id="{E8E350AB-3A84-F827-6991-1D9FEFEE1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"/>
        <a:stretch>
          <a:fillRect/>
        </a:stretch>
      </xdr:blipFill>
      <xdr:spPr>
        <a:xfrm>
          <a:off x="752475" y="78698725"/>
          <a:ext cx="1117600" cy="13970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190</xdr:row>
      <xdr:rowOff>114300</xdr:rowOff>
    </xdr:from>
    <xdr:to>
      <xdr:col>1</xdr:col>
      <xdr:colOff>1119354</xdr:colOff>
      <xdr:row>193</xdr:row>
      <xdr:rowOff>279400</xdr:rowOff>
    </xdr:to>
    <xdr:pic>
      <xdr:nvPicPr>
        <xdr:cNvPr id="425" name="Immagine 424">
          <a:extLst>
            <a:ext uri="{FF2B5EF4-FFF2-40B4-BE49-F238E27FC236}">
              <a16:creationId xmlns:a16="http://schemas.microsoft.com/office/drawing/2014/main" xmlns="" id="{6B42FB6D-904C-85DE-9E91-6B2B87CAB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812800" y="81788000"/>
          <a:ext cx="979654" cy="12319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194</xdr:row>
      <xdr:rowOff>127000</xdr:rowOff>
    </xdr:from>
    <xdr:to>
      <xdr:col>1</xdr:col>
      <xdr:colOff>1113972</xdr:colOff>
      <xdr:row>196</xdr:row>
      <xdr:rowOff>330200</xdr:rowOff>
    </xdr:to>
    <xdr:pic>
      <xdr:nvPicPr>
        <xdr:cNvPr id="433" name="Immagine 432">
          <a:extLst>
            <a:ext uri="{FF2B5EF4-FFF2-40B4-BE49-F238E27FC236}">
              <a16:creationId xmlns:a16="http://schemas.microsoft.com/office/drawing/2014/main" xmlns="" id="{0AA02A4B-1B5C-8060-5485-7459617F5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850901" y="83223100"/>
          <a:ext cx="936171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198</xdr:row>
      <xdr:rowOff>139700</xdr:rowOff>
    </xdr:from>
    <xdr:to>
      <xdr:col>1</xdr:col>
      <xdr:colOff>1136650</xdr:colOff>
      <xdr:row>202</xdr:row>
      <xdr:rowOff>203200</xdr:rowOff>
    </xdr:to>
    <xdr:pic>
      <xdr:nvPicPr>
        <xdr:cNvPr id="439" name="Immagine 438">
          <a:extLst>
            <a:ext uri="{FF2B5EF4-FFF2-40B4-BE49-F238E27FC236}">
              <a16:creationId xmlns:a16="http://schemas.microsoft.com/office/drawing/2014/main" xmlns="" id="{CF98A7B6-45FA-8E6F-125D-D4CBCA373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825500" y="84963000"/>
          <a:ext cx="984250" cy="1333500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205</xdr:row>
      <xdr:rowOff>76200</xdr:rowOff>
    </xdr:from>
    <xdr:to>
      <xdr:col>1</xdr:col>
      <xdr:colOff>917490</xdr:colOff>
      <xdr:row>206</xdr:row>
      <xdr:rowOff>584200</xdr:rowOff>
    </xdr:to>
    <xdr:pic>
      <xdr:nvPicPr>
        <xdr:cNvPr id="455" name="Immagine 454">
          <a:extLst>
            <a:ext uri="{FF2B5EF4-FFF2-40B4-BE49-F238E27FC236}">
              <a16:creationId xmlns:a16="http://schemas.microsoft.com/office/drawing/2014/main" xmlns="" id="{704ADE26-7224-7878-777D-2601D012C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"/>
        <a:stretch>
          <a:fillRect/>
        </a:stretch>
      </xdr:blipFill>
      <xdr:spPr>
        <a:xfrm>
          <a:off x="1016001" y="87122000"/>
          <a:ext cx="574589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207</xdr:row>
      <xdr:rowOff>393700</xdr:rowOff>
    </xdr:from>
    <xdr:to>
      <xdr:col>1</xdr:col>
      <xdr:colOff>1008450</xdr:colOff>
      <xdr:row>210</xdr:row>
      <xdr:rowOff>203200</xdr:rowOff>
    </xdr:to>
    <xdr:pic>
      <xdr:nvPicPr>
        <xdr:cNvPr id="481" name="Immagine 480">
          <a:extLst>
            <a:ext uri="{FF2B5EF4-FFF2-40B4-BE49-F238E27FC236}">
              <a16:creationId xmlns:a16="http://schemas.microsoft.com/office/drawing/2014/main" xmlns="" id="{FA11A03A-B1FF-5B61-403E-9E1A2455F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"/>
        <a:stretch>
          <a:fillRect/>
        </a:stretch>
      </xdr:blipFill>
      <xdr:spPr>
        <a:xfrm>
          <a:off x="952501" y="88709500"/>
          <a:ext cx="729049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211</xdr:row>
      <xdr:rowOff>127000</xdr:rowOff>
    </xdr:from>
    <xdr:to>
      <xdr:col>1</xdr:col>
      <xdr:colOff>1003300</xdr:colOff>
      <xdr:row>211</xdr:row>
      <xdr:rowOff>1000671</xdr:rowOff>
    </xdr:to>
    <xdr:pic>
      <xdr:nvPicPr>
        <xdr:cNvPr id="489" name="Immagine 488">
          <a:extLst>
            <a:ext uri="{FF2B5EF4-FFF2-40B4-BE49-F238E27FC236}">
              <a16:creationId xmlns:a16="http://schemas.microsoft.com/office/drawing/2014/main" xmlns="" id="{C057B294-1A23-71A6-1F89-B5C453364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952501" y="90220800"/>
          <a:ext cx="723899" cy="873671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212</xdr:row>
      <xdr:rowOff>127000</xdr:rowOff>
    </xdr:from>
    <xdr:to>
      <xdr:col>1</xdr:col>
      <xdr:colOff>1064624</xdr:colOff>
      <xdr:row>212</xdr:row>
      <xdr:rowOff>1041400</xdr:rowOff>
    </xdr:to>
    <xdr:pic>
      <xdr:nvPicPr>
        <xdr:cNvPr id="491" name="Immagine 490">
          <a:extLst>
            <a:ext uri="{FF2B5EF4-FFF2-40B4-BE49-F238E27FC236}">
              <a16:creationId xmlns:a16="http://schemas.microsoft.com/office/drawing/2014/main" xmlns="" id="{C31EB129-BDF7-64B1-172D-494976F82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"/>
        <a:stretch>
          <a:fillRect/>
        </a:stretch>
      </xdr:blipFill>
      <xdr:spPr>
        <a:xfrm>
          <a:off x="901701" y="91363800"/>
          <a:ext cx="836023" cy="9144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213</xdr:row>
      <xdr:rowOff>88900</xdr:rowOff>
    </xdr:from>
    <xdr:to>
      <xdr:col>1</xdr:col>
      <xdr:colOff>1048839</xdr:colOff>
      <xdr:row>214</xdr:row>
      <xdr:rowOff>520700</xdr:rowOff>
    </xdr:to>
    <xdr:pic>
      <xdr:nvPicPr>
        <xdr:cNvPr id="493" name="Immagine 492">
          <a:extLst>
            <a:ext uri="{FF2B5EF4-FFF2-40B4-BE49-F238E27FC236}">
              <a16:creationId xmlns:a16="http://schemas.microsoft.com/office/drawing/2014/main" xmlns="" id="{67D9CB07-5469-F7C1-EA00-384A47E44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876300" y="92468700"/>
          <a:ext cx="845639" cy="10033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215</xdr:row>
      <xdr:rowOff>88900</xdr:rowOff>
    </xdr:from>
    <xdr:to>
      <xdr:col>1</xdr:col>
      <xdr:colOff>1104900</xdr:colOff>
      <xdr:row>215</xdr:row>
      <xdr:rowOff>1085362</xdr:rowOff>
    </xdr:to>
    <xdr:pic>
      <xdr:nvPicPr>
        <xdr:cNvPr id="497" name="Immagine 496">
          <a:extLst>
            <a:ext uri="{FF2B5EF4-FFF2-40B4-BE49-F238E27FC236}">
              <a16:creationId xmlns:a16="http://schemas.microsoft.com/office/drawing/2014/main" xmlns="" id="{24072390-5407-84FB-81BC-6F9DD0EE0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914400" y="93611700"/>
          <a:ext cx="863600" cy="996462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216</xdr:row>
      <xdr:rowOff>292100</xdr:rowOff>
    </xdr:from>
    <xdr:to>
      <xdr:col>1</xdr:col>
      <xdr:colOff>1181100</xdr:colOff>
      <xdr:row>219</xdr:row>
      <xdr:rowOff>221697</xdr:rowOff>
    </xdr:to>
    <xdr:pic>
      <xdr:nvPicPr>
        <xdr:cNvPr id="499" name="Immagine 498">
          <a:extLst>
            <a:ext uri="{FF2B5EF4-FFF2-40B4-BE49-F238E27FC236}">
              <a16:creationId xmlns:a16="http://schemas.microsoft.com/office/drawing/2014/main" xmlns="" id="{065963BB-77D0-91BB-DF24-D6C05CDA0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787400" y="94957900"/>
          <a:ext cx="1066800" cy="1072597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220</xdr:row>
      <xdr:rowOff>127000</xdr:rowOff>
    </xdr:from>
    <xdr:to>
      <xdr:col>1</xdr:col>
      <xdr:colOff>990600</xdr:colOff>
      <xdr:row>220</xdr:row>
      <xdr:rowOff>1050192</xdr:rowOff>
    </xdr:to>
    <xdr:pic>
      <xdr:nvPicPr>
        <xdr:cNvPr id="517" name="Immagine 516">
          <a:extLst>
            <a:ext uri="{FF2B5EF4-FFF2-40B4-BE49-F238E27FC236}">
              <a16:creationId xmlns:a16="http://schemas.microsoft.com/office/drawing/2014/main" xmlns="" id="{987AAA7F-09E3-05EC-03B2-793C89F2C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"/>
        <a:stretch>
          <a:fillRect/>
        </a:stretch>
      </xdr:blipFill>
      <xdr:spPr>
        <a:xfrm>
          <a:off x="977900" y="96316800"/>
          <a:ext cx="685800" cy="923192"/>
        </a:xfrm>
        <a:prstGeom prst="rect">
          <a:avLst/>
        </a:prstGeom>
      </xdr:spPr>
    </xdr:pic>
    <xdr:clientData/>
  </xdr:twoCellAnchor>
  <xdr:twoCellAnchor>
    <xdr:from>
      <xdr:col>1</xdr:col>
      <xdr:colOff>139701</xdr:colOff>
      <xdr:row>221</xdr:row>
      <xdr:rowOff>114300</xdr:rowOff>
    </xdr:from>
    <xdr:to>
      <xdr:col>1</xdr:col>
      <xdr:colOff>1108530</xdr:colOff>
      <xdr:row>223</xdr:row>
      <xdr:rowOff>342900</xdr:rowOff>
    </xdr:to>
    <xdr:pic>
      <xdr:nvPicPr>
        <xdr:cNvPr id="519" name="Immagine 518">
          <a:extLst>
            <a:ext uri="{FF2B5EF4-FFF2-40B4-BE49-F238E27FC236}">
              <a16:creationId xmlns:a16="http://schemas.microsoft.com/office/drawing/2014/main" xmlns="" id="{2C22779B-B293-9B34-EBFF-C7BD64F8A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"/>
        <a:stretch>
          <a:fillRect/>
        </a:stretch>
      </xdr:blipFill>
      <xdr:spPr>
        <a:xfrm>
          <a:off x="812801" y="97447100"/>
          <a:ext cx="968829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224</xdr:row>
      <xdr:rowOff>190500</xdr:rowOff>
    </xdr:from>
    <xdr:to>
      <xdr:col>1</xdr:col>
      <xdr:colOff>1017814</xdr:colOff>
      <xdr:row>228</xdr:row>
      <xdr:rowOff>114300</xdr:rowOff>
    </xdr:to>
    <xdr:pic>
      <xdr:nvPicPr>
        <xdr:cNvPr id="525" name="Immagine 524">
          <a:extLst>
            <a:ext uri="{FF2B5EF4-FFF2-40B4-BE49-F238E27FC236}">
              <a16:creationId xmlns:a16="http://schemas.microsoft.com/office/drawing/2014/main" xmlns="" id="{CDE1C8C4-1F77-E652-EBD1-4893321F6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"/>
        <a:stretch>
          <a:fillRect/>
        </a:stretch>
      </xdr:blipFill>
      <xdr:spPr>
        <a:xfrm>
          <a:off x="863600" y="988949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229</xdr:row>
      <xdr:rowOff>88900</xdr:rowOff>
    </xdr:from>
    <xdr:to>
      <xdr:col>1</xdr:col>
      <xdr:colOff>1132114</xdr:colOff>
      <xdr:row>232</xdr:row>
      <xdr:rowOff>203200</xdr:rowOff>
    </xdr:to>
    <xdr:pic>
      <xdr:nvPicPr>
        <xdr:cNvPr id="535" name="Immagine 534">
          <a:extLst>
            <a:ext uri="{FF2B5EF4-FFF2-40B4-BE49-F238E27FC236}">
              <a16:creationId xmlns:a16="http://schemas.microsoft.com/office/drawing/2014/main" xmlns="" id="{A5AB8293-5596-C692-A610-CFEF7F02E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"/>
        <a:stretch>
          <a:fillRect/>
        </a:stretch>
      </xdr:blipFill>
      <xdr:spPr>
        <a:xfrm>
          <a:off x="863600" y="100317300"/>
          <a:ext cx="941614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233</xdr:row>
      <xdr:rowOff>88900</xdr:rowOff>
    </xdr:from>
    <xdr:to>
      <xdr:col>1</xdr:col>
      <xdr:colOff>1059544</xdr:colOff>
      <xdr:row>233</xdr:row>
      <xdr:rowOff>1041400</xdr:rowOff>
    </xdr:to>
    <xdr:pic>
      <xdr:nvPicPr>
        <xdr:cNvPr id="543" name="Immagine 542">
          <a:extLst>
            <a:ext uri="{FF2B5EF4-FFF2-40B4-BE49-F238E27FC236}">
              <a16:creationId xmlns:a16="http://schemas.microsoft.com/office/drawing/2014/main" xmlns="" id="{936980C1-BE25-B0FE-9101-A1296D91C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952501" y="101688900"/>
          <a:ext cx="780143" cy="952500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234</xdr:row>
      <xdr:rowOff>139700</xdr:rowOff>
    </xdr:from>
    <xdr:to>
      <xdr:col>1</xdr:col>
      <xdr:colOff>983344</xdr:colOff>
      <xdr:row>234</xdr:row>
      <xdr:rowOff>1054100</xdr:rowOff>
    </xdr:to>
    <xdr:pic>
      <xdr:nvPicPr>
        <xdr:cNvPr id="545" name="Immagine 544">
          <a:extLst>
            <a:ext uri="{FF2B5EF4-FFF2-40B4-BE49-F238E27FC236}">
              <a16:creationId xmlns:a16="http://schemas.microsoft.com/office/drawing/2014/main" xmlns="" id="{5D48E817-17D6-7DF9-1E42-FFC7ED6AF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"/>
        <a:stretch>
          <a:fillRect/>
        </a:stretch>
      </xdr:blipFill>
      <xdr:spPr>
        <a:xfrm>
          <a:off x="1003301" y="102882700"/>
          <a:ext cx="653143" cy="9144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235</xdr:row>
      <xdr:rowOff>76200</xdr:rowOff>
    </xdr:from>
    <xdr:to>
      <xdr:col>1</xdr:col>
      <xdr:colOff>952568</xdr:colOff>
      <xdr:row>236</xdr:row>
      <xdr:rowOff>546100</xdr:rowOff>
    </xdr:to>
    <xdr:pic>
      <xdr:nvPicPr>
        <xdr:cNvPr id="547" name="Immagine 546">
          <a:extLst>
            <a:ext uri="{FF2B5EF4-FFF2-40B4-BE49-F238E27FC236}">
              <a16:creationId xmlns:a16="http://schemas.microsoft.com/office/drawing/2014/main" xmlns="" id="{900AB016-545A-57B6-2CD1-FC63D7E5D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016000" y="103962200"/>
          <a:ext cx="609668" cy="10541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237</xdr:row>
      <xdr:rowOff>76200</xdr:rowOff>
    </xdr:from>
    <xdr:to>
      <xdr:col>1</xdr:col>
      <xdr:colOff>1074058</xdr:colOff>
      <xdr:row>239</xdr:row>
      <xdr:rowOff>330200</xdr:rowOff>
    </xdr:to>
    <xdr:pic>
      <xdr:nvPicPr>
        <xdr:cNvPr id="551" name="Immagine 550">
          <a:extLst>
            <a:ext uri="{FF2B5EF4-FFF2-40B4-BE49-F238E27FC236}">
              <a16:creationId xmlns:a16="http://schemas.microsoft.com/office/drawing/2014/main" xmlns="" id="{30D4D27F-83DD-621F-1F10-6FC8AA27F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876301" y="105130600"/>
          <a:ext cx="870857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240</xdr:row>
      <xdr:rowOff>76200</xdr:rowOff>
    </xdr:from>
    <xdr:to>
      <xdr:col>1</xdr:col>
      <xdr:colOff>991689</xdr:colOff>
      <xdr:row>240</xdr:row>
      <xdr:rowOff>1066800</xdr:rowOff>
    </xdr:to>
    <xdr:pic>
      <xdr:nvPicPr>
        <xdr:cNvPr id="567" name="Immagine 566">
          <a:extLst>
            <a:ext uri="{FF2B5EF4-FFF2-40B4-BE49-F238E27FC236}">
              <a16:creationId xmlns:a16="http://schemas.microsoft.com/office/drawing/2014/main" xmlns="" id="{EB4A7597-D4E5-1CD7-8A60-BA1CBDE05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952501" y="106464100"/>
          <a:ext cx="712288" cy="9906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241</xdr:row>
      <xdr:rowOff>50800</xdr:rowOff>
    </xdr:from>
    <xdr:to>
      <xdr:col>1</xdr:col>
      <xdr:colOff>977900</xdr:colOff>
      <xdr:row>242</xdr:row>
      <xdr:rowOff>471263</xdr:rowOff>
    </xdr:to>
    <xdr:pic>
      <xdr:nvPicPr>
        <xdr:cNvPr id="569" name="Immagine 568">
          <a:extLst>
            <a:ext uri="{FF2B5EF4-FFF2-40B4-BE49-F238E27FC236}">
              <a16:creationId xmlns:a16="http://schemas.microsoft.com/office/drawing/2014/main" xmlns="" id="{3C308F17-CD0B-12CF-CD17-A8248AB58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965200" y="107581700"/>
          <a:ext cx="685800" cy="966563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243</xdr:row>
      <xdr:rowOff>114300</xdr:rowOff>
    </xdr:from>
    <xdr:to>
      <xdr:col>1</xdr:col>
      <xdr:colOff>1075267</xdr:colOff>
      <xdr:row>243</xdr:row>
      <xdr:rowOff>1003300</xdr:rowOff>
    </xdr:to>
    <xdr:pic>
      <xdr:nvPicPr>
        <xdr:cNvPr id="573" name="Immagine 572">
          <a:extLst>
            <a:ext uri="{FF2B5EF4-FFF2-40B4-BE49-F238E27FC236}">
              <a16:creationId xmlns:a16="http://schemas.microsoft.com/office/drawing/2014/main" xmlns="" id="{C14B2AE8-2BCF-6FBF-4385-1646E2D17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"/>
        <a:stretch>
          <a:fillRect/>
        </a:stretch>
      </xdr:blipFill>
      <xdr:spPr>
        <a:xfrm>
          <a:off x="965200" y="108737400"/>
          <a:ext cx="783167" cy="889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244</xdr:row>
      <xdr:rowOff>88900</xdr:rowOff>
    </xdr:from>
    <xdr:to>
      <xdr:col>1</xdr:col>
      <xdr:colOff>981165</xdr:colOff>
      <xdr:row>244</xdr:row>
      <xdr:rowOff>1079500</xdr:rowOff>
    </xdr:to>
    <xdr:pic>
      <xdr:nvPicPr>
        <xdr:cNvPr id="575" name="Immagine 574">
          <a:extLst>
            <a:ext uri="{FF2B5EF4-FFF2-40B4-BE49-F238E27FC236}">
              <a16:creationId xmlns:a16="http://schemas.microsoft.com/office/drawing/2014/main" xmlns="" id="{19443BDA-A506-697D-E000-B501C1F60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"/>
        <a:stretch>
          <a:fillRect/>
        </a:stretch>
      </xdr:blipFill>
      <xdr:spPr>
        <a:xfrm>
          <a:off x="1003300" y="109855000"/>
          <a:ext cx="650965" cy="9906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245</xdr:row>
      <xdr:rowOff>76200</xdr:rowOff>
    </xdr:from>
    <xdr:to>
      <xdr:col>1</xdr:col>
      <xdr:colOff>985883</xdr:colOff>
      <xdr:row>245</xdr:row>
      <xdr:rowOff>1066800</xdr:rowOff>
    </xdr:to>
    <xdr:pic>
      <xdr:nvPicPr>
        <xdr:cNvPr id="577" name="Immagine 576">
          <a:extLst>
            <a:ext uri="{FF2B5EF4-FFF2-40B4-BE49-F238E27FC236}">
              <a16:creationId xmlns:a16="http://schemas.microsoft.com/office/drawing/2014/main" xmlns="" id="{56DDA282-BCC1-C5D6-26C9-6661F705C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003300" y="110985300"/>
          <a:ext cx="655683" cy="9906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246</xdr:row>
      <xdr:rowOff>127000</xdr:rowOff>
    </xdr:from>
    <xdr:to>
      <xdr:col>1</xdr:col>
      <xdr:colOff>1019629</xdr:colOff>
      <xdr:row>249</xdr:row>
      <xdr:rowOff>241300</xdr:rowOff>
    </xdr:to>
    <xdr:pic>
      <xdr:nvPicPr>
        <xdr:cNvPr id="579" name="Immagine 578">
          <a:extLst>
            <a:ext uri="{FF2B5EF4-FFF2-40B4-BE49-F238E27FC236}">
              <a16:creationId xmlns:a16="http://schemas.microsoft.com/office/drawing/2014/main" xmlns="" id="{5CCF40EA-5DD1-5C77-ED68-E747C15AB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914400" y="112179100"/>
          <a:ext cx="778329" cy="1143000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250</xdr:row>
      <xdr:rowOff>88900</xdr:rowOff>
    </xdr:from>
    <xdr:to>
      <xdr:col>1</xdr:col>
      <xdr:colOff>1043578</xdr:colOff>
      <xdr:row>250</xdr:row>
      <xdr:rowOff>1092200</xdr:rowOff>
    </xdr:to>
    <xdr:pic>
      <xdr:nvPicPr>
        <xdr:cNvPr id="587" name="Immagine 586">
          <a:extLst>
            <a:ext uri="{FF2B5EF4-FFF2-40B4-BE49-F238E27FC236}">
              <a16:creationId xmlns:a16="http://schemas.microsoft.com/office/drawing/2014/main" xmlns="" id="{1011C3EA-1F2B-AE6D-AB98-38279C118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028701" y="113512600"/>
          <a:ext cx="687977" cy="10033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251</xdr:row>
      <xdr:rowOff>76200</xdr:rowOff>
    </xdr:from>
    <xdr:to>
      <xdr:col>1</xdr:col>
      <xdr:colOff>1037167</xdr:colOff>
      <xdr:row>251</xdr:row>
      <xdr:rowOff>1117600</xdr:rowOff>
    </xdr:to>
    <xdr:pic>
      <xdr:nvPicPr>
        <xdr:cNvPr id="589" name="Immagine 588">
          <a:extLst>
            <a:ext uri="{FF2B5EF4-FFF2-40B4-BE49-F238E27FC236}">
              <a16:creationId xmlns:a16="http://schemas.microsoft.com/office/drawing/2014/main" xmlns="" id="{33C1BFF4-2E9B-9D5B-869F-D6A21464E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016000" y="114642900"/>
          <a:ext cx="694267" cy="10414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253</xdr:row>
      <xdr:rowOff>76200</xdr:rowOff>
    </xdr:from>
    <xdr:to>
      <xdr:col>1</xdr:col>
      <xdr:colOff>1016000</xdr:colOff>
      <xdr:row>254</xdr:row>
      <xdr:rowOff>529165</xdr:rowOff>
    </xdr:to>
    <xdr:pic>
      <xdr:nvPicPr>
        <xdr:cNvPr id="591" name="Immagine 590">
          <a:extLst>
            <a:ext uri="{FF2B5EF4-FFF2-40B4-BE49-F238E27FC236}">
              <a16:creationId xmlns:a16="http://schemas.microsoft.com/office/drawing/2014/main" xmlns="" id="{1F5AD705-7923-D1B8-C7FA-13B51C2A0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"/>
        <a:stretch>
          <a:fillRect/>
        </a:stretch>
      </xdr:blipFill>
      <xdr:spPr>
        <a:xfrm>
          <a:off x="889001" y="116979700"/>
          <a:ext cx="800099" cy="1037165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255</xdr:row>
      <xdr:rowOff>76200</xdr:rowOff>
    </xdr:from>
    <xdr:to>
      <xdr:col>1</xdr:col>
      <xdr:colOff>996043</xdr:colOff>
      <xdr:row>256</xdr:row>
      <xdr:rowOff>520700</xdr:rowOff>
    </xdr:to>
    <xdr:pic>
      <xdr:nvPicPr>
        <xdr:cNvPr id="595" name="Immagine 594">
          <a:extLst>
            <a:ext uri="{FF2B5EF4-FFF2-40B4-BE49-F238E27FC236}">
              <a16:creationId xmlns:a16="http://schemas.microsoft.com/office/drawing/2014/main" xmlns="" id="{C0215DF4-83F9-BB61-4874-693C820D2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"/>
        <a:stretch>
          <a:fillRect/>
        </a:stretch>
      </xdr:blipFill>
      <xdr:spPr>
        <a:xfrm>
          <a:off x="850901" y="118148100"/>
          <a:ext cx="818242" cy="1041400"/>
        </a:xfrm>
        <a:prstGeom prst="rect">
          <a:avLst/>
        </a:prstGeom>
      </xdr:spPr>
    </xdr:pic>
    <xdr:clientData/>
  </xdr:twoCellAnchor>
  <xdr:twoCellAnchor>
    <xdr:from>
      <xdr:col>1</xdr:col>
      <xdr:colOff>114301</xdr:colOff>
      <xdr:row>258</xdr:row>
      <xdr:rowOff>101600</xdr:rowOff>
    </xdr:from>
    <xdr:to>
      <xdr:col>1</xdr:col>
      <xdr:colOff>1072244</xdr:colOff>
      <xdr:row>259</xdr:row>
      <xdr:rowOff>571500</xdr:rowOff>
    </xdr:to>
    <xdr:pic>
      <xdr:nvPicPr>
        <xdr:cNvPr id="599" name="Immagine 598">
          <a:extLst>
            <a:ext uri="{FF2B5EF4-FFF2-40B4-BE49-F238E27FC236}">
              <a16:creationId xmlns:a16="http://schemas.microsoft.com/office/drawing/2014/main" xmlns="" id="{BFB2A66C-46B3-83BC-14D2-B0EC4A0DC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787401" y="120230900"/>
          <a:ext cx="957943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260</xdr:row>
      <xdr:rowOff>88900</xdr:rowOff>
    </xdr:from>
    <xdr:to>
      <xdr:col>1</xdr:col>
      <xdr:colOff>977538</xdr:colOff>
      <xdr:row>260</xdr:row>
      <xdr:rowOff>1079500</xdr:rowOff>
    </xdr:to>
    <xdr:pic>
      <xdr:nvPicPr>
        <xdr:cNvPr id="603" name="Immagine 602">
          <a:extLst>
            <a:ext uri="{FF2B5EF4-FFF2-40B4-BE49-F238E27FC236}">
              <a16:creationId xmlns:a16="http://schemas.microsoft.com/office/drawing/2014/main" xmlns="" id="{08314782-F8D4-F45A-C046-AF8347AB0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952501" y="121564400"/>
          <a:ext cx="698137" cy="990600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261</xdr:row>
      <xdr:rowOff>114300</xdr:rowOff>
    </xdr:from>
    <xdr:to>
      <xdr:col>1</xdr:col>
      <xdr:colOff>1030006</xdr:colOff>
      <xdr:row>261</xdr:row>
      <xdr:rowOff>1079500</xdr:rowOff>
    </xdr:to>
    <xdr:pic>
      <xdr:nvPicPr>
        <xdr:cNvPr id="605" name="Immagine 604">
          <a:extLst>
            <a:ext uri="{FF2B5EF4-FFF2-40B4-BE49-F238E27FC236}">
              <a16:creationId xmlns:a16="http://schemas.microsoft.com/office/drawing/2014/main" xmlns="" id="{4966B1B2-6FCF-3686-87BF-F3849F1DE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"/>
        <a:stretch>
          <a:fillRect/>
        </a:stretch>
      </xdr:blipFill>
      <xdr:spPr>
        <a:xfrm>
          <a:off x="977901" y="122732800"/>
          <a:ext cx="725205" cy="965200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262</xdr:row>
      <xdr:rowOff>76200</xdr:rowOff>
    </xdr:from>
    <xdr:to>
      <xdr:col>1</xdr:col>
      <xdr:colOff>990601</xdr:colOff>
      <xdr:row>262</xdr:row>
      <xdr:rowOff>1054740</xdr:rowOff>
    </xdr:to>
    <xdr:pic>
      <xdr:nvPicPr>
        <xdr:cNvPr id="607" name="Immagine 606">
          <a:extLst>
            <a:ext uri="{FF2B5EF4-FFF2-40B4-BE49-F238E27FC236}">
              <a16:creationId xmlns:a16="http://schemas.microsoft.com/office/drawing/2014/main" xmlns="" id="{32A99E0D-F4C8-CB2D-C965-A7C733E0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016001" y="123837700"/>
          <a:ext cx="647700" cy="97854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263</xdr:row>
      <xdr:rowOff>101600</xdr:rowOff>
    </xdr:from>
    <xdr:to>
      <xdr:col>1</xdr:col>
      <xdr:colOff>979654</xdr:colOff>
      <xdr:row>263</xdr:row>
      <xdr:rowOff>1028700</xdr:rowOff>
    </xdr:to>
    <xdr:pic>
      <xdr:nvPicPr>
        <xdr:cNvPr id="609" name="Immagine 608">
          <a:extLst>
            <a:ext uri="{FF2B5EF4-FFF2-40B4-BE49-F238E27FC236}">
              <a16:creationId xmlns:a16="http://schemas.microsoft.com/office/drawing/2014/main" xmlns="" id="{ED1EFDF7-DD33-4052-1A58-E149AC64D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889000" y="125006100"/>
          <a:ext cx="763754" cy="9271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264</xdr:row>
      <xdr:rowOff>127000</xdr:rowOff>
    </xdr:from>
    <xdr:to>
      <xdr:col>1</xdr:col>
      <xdr:colOff>970623</xdr:colOff>
      <xdr:row>265</xdr:row>
      <xdr:rowOff>558800</xdr:rowOff>
    </xdr:to>
    <xdr:pic>
      <xdr:nvPicPr>
        <xdr:cNvPr id="611" name="Immagine 610">
          <a:extLst>
            <a:ext uri="{FF2B5EF4-FFF2-40B4-BE49-F238E27FC236}">
              <a16:creationId xmlns:a16="http://schemas.microsoft.com/office/drawing/2014/main" xmlns="" id="{AB9B4A6B-90BA-B0A7-74BA-319FD3CCC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914400" y="126174500"/>
          <a:ext cx="729323" cy="10541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266</xdr:row>
      <xdr:rowOff>241300</xdr:rowOff>
    </xdr:from>
    <xdr:to>
      <xdr:col>1</xdr:col>
      <xdr:colOff>1126671</xdr:colOff>
      <xdr:row>270</xdr:row>
      <xdr:rowOff>114300</xdr:rowOff>
    </xdr:to>
    <xdr:pic>
      <xdr:nvPicPr>
        <xdr:cNvPr id="615" name="Immagine 614">
          <a:extLst>
            <a:ext uri="{FF2B5EF4-FFF2-40B4-BE49-F238E27FC236}">
              <a16:creationId xmlns:a16="http://schemas.microsoft.com/office/drawing/2014/main" xmlns="" id="{AA6E1EB9-FA75-2561-BA76-1518D113B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901700" y="1275334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271</xdr:row>
      <xdr:rowOff>88900</xdr:rowOff>
    </xdr:from>
    <xdr:to>
      <xdr:col>1</xdr:col>
      <xdr:colOff>998220</xdr:colOff>
      <xdr:row>272</xdr:row>
      <xdr:rowOff>444500</xdr:rowOff>
    </xdr:to>
    <xdr:pic>
      <xdr:nvPicPr>
        <xdr:cNvPr id="625" name="Immagine 624">
          <a:extLst>
            <a:ext uri="{FF2B5EF4-FFF2-40B4-BE49-F238E27FC236}">
              <a16:creationId xmlns:a16="http://schemas.microsoft.com/office/drawing/2014/main" xmlns="" id="{57E8C673-E05F-3C72-5401-8DD0BF37E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028700" y="128968500"/>
          <a:ext cx="642620" cy="876300"/>
        </a:xfrm>
        <a:prstGeom prst="rect">
          <a:avLst/>
        </a:prstGeom>
      </xdr:spPr>
    </xdr:pic>
    <xdr:clientData/>
  </xdr:twoCellAnchor>
  <xdr:twoCellAnchor>
    <xdr:from>
      <xdr:col>1</xdr:col>
      <xdr:colOff>114301</xdr:colOff>
      <xdr:row>273</xdr:row>
      <xdr:rowOff>355600</xdr:rowOff>
    </xdr:from>
    <xdr:to>
      <xdr:col>1</xdr:col>
      <xdr:colOff>1235530</xdr:colOff>
      <xdr:row>276</xdr:row>
      <xdr:rowOff>50800</xdr:rowOff>
    </xdr:to>
    <xdr:pic>
      <xdr:nvPicPr>
        <xdr:cNvPr id="629" name="Immagine 628">
          <a:extLst>
            <a:ext uri="{FF2B5EF4-FFF2-40B4-BE49-F238E27FC236}">
              <a16:creationId xmlns:a16="http://schemas.microsoft.com/office/drawing/2014/main" xmlns="" id="{C7321953-0E34-D028-3653-D98B3A637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"/>
        <a:stretch>
          <a:fillRect/>
        </a:stretch>
      </xdr:blipFill>
      <xdr:spPr>
        <a:xfrm>
          <a:off x="787401" y="130276600"/>
          <a:ext cx="1121229" cy="1143000"/>
        </a:xfrm>
        <a:prstGeom prst="rect">
          <a:avLst/>
        </a:prstGeom>
      </xdr:spPr>
    </xdr:pic>
    <xdr:clientData/>
  </xdr:twoCellAnchor>
  <xdr:twoCellAnchor>
    <xdr:from>
      <xdr:col>1</xdr:col>
      <xdr:colOff>250825</xdr:colOff>
      <xdr:row>277</xdr:row>
      <xdr:rowOff>149225</xdr:rowOff>
    </xdr:from>
    <xdr:to>
      <xdr:col>1</xdr:col>
      <xdr:colOff>1203325</xdr:colOff>
      <xdr:row>279</xdr:row>
      <xdr:rowOff>250825</xdr:rowOff>
    </xdr:to>
    <xdr:pic>
      <xdr:nvPicPr>
        <xdr:cNvPr id="637" name="Immagine 636">
          <a:extLst>
            <a:ext uri="{FF2B5EF4-FFF2-40B4-BE49-F238E27FC236}">
              <a16:creationId xmlns:a16="http://schemas.microsoft.com/office/drawing/2014/main" xmlns="" id="{CB4849F6-731C-804D-5B79-F32556FD3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"/>
        <a:stretch>
          <a:fillRect/>
        </a:stretch>
      </xdr:blipFill>
      <xdr:spPr>
        <a:xfrm>
          <a:off x="841375" y="130336925"/>
          <a:ext cx="952500" cy="1130300"/>
        </a:xfrm>
        <a:prstGeom prst="rect">
          <a:avLst/>
        </a:prstGeom>
      </xdr:spPr>
    </xdr:pic>
    <xdr:clientData/>
  </xdr:twoCellAnchor>
  <xdr:twoCellAnchor>
    <xdr:from>
      <xdr:col>1</xdr:col>
      <xdr:colOff>301626</xdr:colOff>
      <xdr:row>280</xdr:row>
      <xdr:rowOff>104775</xdr:rowOff>
    </xdr:from>
    <xdr:to>
      <xdr:col>1</xdr:col>
      <xdr:colOff>1240338</xdr:colOff>
      <xdr:row>280</xdr:row>
      <xdr:rowOff>1095375</xdr:rowOff>
    </xdr:to>
    <xdr:pic>
      <xdr:nvPicPr>
        <xdr:cNvPr id="643" name="Immagine 642">
          <a:extLst>
            <a:ext uri="{FF2B5EF4-FFF2-40B4-BE49-F238E27FC236}">
              <a16:creationId xmlns:a16="http://schemas.microsoft.com/office/drawing/2014/main" xmlns="" id="{19F650DC-D2C5-A44A-5502-92786DCD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"/>
        <a:stretch>
          <a:fillRect/>
        </a:stretch>
      </xdr:blipFill>
      <xdr:spPr>
        <a:xfrm>
          <a:off x="892176" y="131835525"/>
          <a:ext cx="938712" cy="9906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281</xdr:row>
      <xdr:rowOff>282575</xdr:rowOff>
    </xdr:from>
    <xdr:to>
      <xdr:col>1</xdr:col>
      <xdr:colOff>1270000</xdr:colOff>
      <xdr:row>285</xdr:row>
      <xdr:rowOff>257175</xdr:rowOff>
    </xdr:to>
    <xdr:pic>
      <xdr:nvPicPr>
        <xdr:cNvPr id="645" name="Immagine 644">
          <a:extLst>
            <a:ext uri="{FF2B5EF4-FFF2-40B4-BE49-F238E27FC236}">
              <a16:creationId xmlns:a16="http://schemas.microsoft.com/office/drawing/2014/main" xmlns="" id="{7473E260-E297-2F02-57E2-0BBE83561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755650" y="133156325"/>
          <a:ext cx="1104900" cy="11176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287</xdr:row>
      <xdr:rowOff>88900</xdr:rowOff>
    </xdr:from>
    <xdr:to>
      <xdr:col>1</xdr:col>
      <xdr:colOff>1066800</xdr:colOff>
      <xdr:row>288</xdr:row>
      <xdr:rowOff>457200</xdr:rowOff>
    </xdr:to>
    <xdr:pic>
      <xdr:nvPicPr>
        <xdr:cNvPr id="657" name="Immagine 656">
          <a:extLst>
            <a:ext uri="{FF2B5EF4-FFF2-40B4-BE49-F238E27FC236}">
              <a16:creationId xmlns:a16="http://schemas.microsoft.com/office/drawing/2014/main" xmlns="" id="{6D5230A9-E3E8-B38C-E94A-EDC77BFC27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link="rId91"/>
        <a:srcRect b="20714"/>
        <a:stretch>
          <a:fillRect/>
        </a:stretch>
      </xdr:blipFill>
      <xdr:spPr>
        <a:xfrm>
          <a:off x="876300" y="136398000"/>
          <a:ext cx="863600" cy="9398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290</xdr:row>
      <xdr:rowOff>12700</xdr:rowOff>
    </xdr:from>
    <xdr:to>
      <xdr:col>1</xdr:col>
      <xdr:colOff>1061357</xdr:colOff>
      <xdr:row>293</xdr:row>
      <xdr:rowOff>241300</xdr:rowOff>
    </xdr:to>
    <xdr:pic>
      <xdr:nvPicPr>
        <xdr:cNvPr id="681" name="Immagine 680">
          <a:extLst>
            <a:ext uri="{FF2B5EF4-FFF2-40B4-BE49-F238E27FC236}">
              <a16:creationId xmlns:a16="http://schemas.microsoft.com/office/drawing/2014/main" xmlns="" id="{3117D4C2-803A-BBC9-5017-53CF486ED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901700" y="1377696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155575</xdr:colOff>
      <xdr:row>295</xdr:row>
      <xdr:rowOff>155575</xdr:rowOff>
    </xdr:from>
    <xdr:to>
      <xdr:col>1</xdr:col>
      <xdr:colOff>1271361</xdr:colOff>
      <xdr:row>299</xdr:row>
      <xdr:rowOff>180975</xdr:rowOff>
    </xdr:to>
    <xdr:pic>
      <xdr:nvPicPr>
        <xdr:cNvPr id="693" name="Immagine 692">
          <a:extLst>
            <a:ext uri="{FF2B5EF4-FFF2-40B4-BE49-F238E27FC236}">
              <a16:creationId xmlns:a16="http://schemas.microsoft.com/office/drawing/2014/main" xmlns="" id="{4FD4E0F8-F697-1BC6-0F7D-6724BC04F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746125" y="137715625"/>
          <a:ext cx="1115786" cy="11303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300</xdr:row>
      <xdr:rowOff>114300</xdr:rowOff>
    </xdr:from>
    <xdr:to>
      <xdr:col>1</xdr:col>
      <xdr:colOff>1206500</xdr:colOff>
      <xdr:row>303</xdr:row>
      <xdr:rowOff>0</xdr:rowOff>
    </xdr:to>
    <xdr:pic>
      <xdr:nvPicPr>
        <xdr:cNvPr id="703" name="Immagine 702">
          <a:extLst>
            <a:ext uri="{FF2B5EF4-FFF2-40B4-BE49-F238E27FC236}">
              <a16:creationId xmlns:a16="http://schemas.microsoft.com/office/drawing/2014/main" xmlns="" id="{59D252E8-43FE-0635-8D3B-12FC59416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812800" y="140792200"/>
          <a:ext cx="1066800" cy="1143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306</xdr:row>
      <xdr:rowOff>123825</xdr:rowOff>
    </xdr:from>
    <xdr:to>
      <xdr:col>1</xdr:col>
      <xdr:colOff>1277258</xdr:colOff>
      <xdr:row>309</xdr:row>
      <xdr:rowOff>269875</xdr:rowOff>
    </xdr:to>
    <xdr:pic>
      <xdr:nvPicPr>
        <xdr:cNvPr id="709" name="Immagine 708">
          <a:extLst>
            <a:ext uri="{FF2B5EF4-FFF2-40B4-BE49-F238E27FC236}">
              <a16:creationId xmlns:a16="http://schemas.microsoft.com/office/drawing/2014/main" xmlns="" id="{4479FAC2-99ED-A8BD-E093-6E0CDE622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768351" y="141293850"/>
          <a:ext cx="1099457" cy="1117600"/>
        </a:xfrm>
        <a:prstGeom prst="rect">
          <a:avLst/>
        </a:prstGeom>
      </xdr:spPr>
    </xdr:pic>
    <xdr:clientData/>
  </xdr:twoCellAnchor>
  <xdr:twoCellAnchor>
    <xdr:from>
      <xdr:col>1</xdr:col>
      <xdr:colOff>139701</xdr:colOff>
      <xdr:row>316</xdr:row>
      <xdr:rowOff>127000</xdr:rowOff>
    </xdr:from>
    <xdr:to>
      <xdr:col>1</xdr:col>
      <xdr:colOff>1228272</xdr:colOff>
      <xdr:row>319</xdr:row>
      <xdr:rowOff>88900</xdr:rowOff>
    </xdr:to>
    <xdr:pic>
      <xdr:nvPicPr>
        <xdr:cNvPr id="733" name="Immagine 732">
          <a:extLst>
            <a:ext uri="{FF2B5EF4-FFF2-40B4-BE49-F238E27FC236}">
              <a16:creationId xmlns:a16="http://schemas.microsoft.com/office/drawing/2014/main" xmlns="" id="{579F7A5F-A07F-5218-CF60-D77D0772F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812801" y="146418300"/>
          <a:ext cx="1088571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321</xdr:row>
      <xdr:rowOff>127000</xdr:rowOff>
    </xdr:from>
    <xdr:to>
      <xdr:col>1</xdr:col>
      <xdr:colOff>1186543</xdr:colOff>
      <xdr:row>323</xdr:row>
      <xdr:rowOff>355600</xdr:rowOff>
    </xdr:to>
    <xdr:pic>
      <xdr:nvPicPr>
        <xdr:cNvPr id="761" name="Immagine 760">
          <a:extLst>
            <a:ext uri="{FF2B5EF4-FFF2-40B4-BE49-F238E27FC236}">
              <a16:creationId xmlns:a16="http://schemas.microsoft.com/office/drawing/2014/main" xmlns="" id="{6CA9F11C-2759-C2EB-EA1F-2398FD570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"/>
        <a:stretch>
          <a:fillRect/>
        </a:stretch>
      </xdr:blipFill>
      <xdr:spPr>
        <a:xfrm>
          <a:off x="863600" y="148386800"/>
          <a:ext cx="996043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324</xdr:row>
      <xdr:rowOff>76200</xdr:rowOff>
    </xdr:from>
    <xdr:to>
      <xdr:col>1</xdr:col>
      <xdr:colOff>1086273</xdr:colOff>
      <xdr:row>326</xdr:row>
      <xdr:rowOff>381000</xdr:rowOff>
    </xdr:to>
    <xdr:pic>
      <xdr:nvPicPr>
        <xdr:cNvPr id="767" name="Immagine 766">
          <a:extLst>
            <a:ext uri="{FF2B5EF4-FFF2-40B4-BE49-F238E27FC236}">
              <a16:creationId xmlns:a16="http://schemas.microsoft.com/office/drawing/2014/main" xmlns="" id="{C6F71075-A547-CD67-B31C-3A5B5A72B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"/>
        <a:stretch>
          <a:fillRect/>
        </a:stretch>
      </xdr:blipFill>
      <xdr:spPr>
        <a:xfrm>
          <a:off x="939800" y="149707600"/>
          <a:ext cx="819573" cy="1117600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327</xdr:row>
      <xdr:rowOff>76200</xdr:rowOff>
    </xdr:from>
    <xdr:to>
      <xdr:col>1</xdr:col>
      <xdr:colOff>1049868</xdr:colOff>
      <xdr:row>327</xdr:row>
      <xdr:rowOff>1054100</xdr:rowOff>
    </xdr:to>
    <xdr:pic>
      <xdr:nvPicPr>
        <xdr:cNvPr id="773" name="Immagine 772">
          <a:extLst>
            <a:ext uri="{FF2B5EF4-FFF2-40B4-BE49-F238E27FC236}">
              <a16:creationId xmlns:a16="http://schemas.microsoft.com/office/drawing/2014/main" xmlns="" id="{5B764477-0918-9A2A-11BD-EB6F85D77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977901" y="150926800"/>
          <a:ext cx="745067" cy="977900"/>
        </a:xfrm>
        <a:prstGeom prst="rect">
          <a:avLst/>
        </a:prstGeom>
      </xdr:spPr>
    </xdr:pic>
    <xdr:clientData/>
  </xdr:twoCellAnchor>
  <xdr:twoCellAnchor>
    <xdr:from>
      <xdr:col>1</xdr:col>
      <xdr:colOff>368301</xdr:colOff>
      <xdr:row>328</xdr:row>
      <xdr:rowOff>50800</xdr:rowOff>
    </xdr:from>
    <xdr:to>
      <xdr:col>1</xdr:col>
      <xdr:colOff>1038174</xdr:colOff>
      <xdr:row>328</xdr:row>
      <xdr:rowOff>1092200</xdr:rowOff>
    </xdr:to>
    <xdr:pic>
      <xdr:nvPicPr>
        <xdr:cNvPr id="779" name="Immagine 778">
          <a:extLst>
            <a:ext uri="{FF2B5EF4-FFF2-40B4-BE49-F238E27FC236}">
              <a16:creationId xmlns:a16="http://schemas.microsoft.com/office/drawing/2014/main" xmlns="" id="{66F7D0B2-0993-F08E-CBE2-6B183AD0C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041401" y="152044400"/>
          <a:ext cx="669873" cy="10414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330</xdr:row>
      <xdr:rowOff>25400</xdr:rowOff>
    </xdr:from>
    <xdr:to>
      <xdr:col>1</xdr:col>
      <xdr:colOff>1034143</xdr:colOff>
      <xdr:row>335</xdr:row>
      <xdr:rowOff>88900</xdr:rowOff>
    </xdr:to>
    <xdr:pic>
      <xdr:nvPicPr>
        <xdr:cNvPr id="793" name="Immagine 792">
          <a:extLst>
            <a:ext uri="{FF2B5EF4-FFF2-40B4-BE49-F238E27FC236}">
              <a16:creationId xmlns:a16="http://schemas.microsoft.com/office/drawing/2014/main" xmlns="" id="{4266427C-37BA-4DDD-5C53-29BC7FB16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939800" y="153377900"/>
          <a:ext cx="767443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337</xdr:row>
      <xdr:rowOff>114300</xdr:rowOff>
    </xdr:from>
    <xdr:to>
      <xdr:col>1</xdr:col>
      <xdr:colOff>959031</xdr:colOff>
      <xdr:row>337</xdr:row>
      <xdr:rowOff>1028700</xdr:rowOff>
    </xdr:to>
    <xdr:pic>
      <xdr:nvPicPr>
        <xdr:cNvPr id="811" name="Immagine 810">
          <a:extLst>
            <a:ext uri="{FF2B5EF4-FFF2-40B4-BE49-F238E27FC236}">
              <a16:creationId xmlns:a16="http://schemas.microsoft.com/office/drawing/2014/main" xmlns="" id="{BCAC1F84-232E-D6C2-F8A3-C30EC5B7C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939800" y="154978100"/>
          <a:ext cx="692331" cy="9144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338</xdr:row>
      <xdr:rowOff>101600</xdr:rowOff>
    </xdr:from>
    <xdr:to>
      <xdr:col>1</xdr:col>
      <xdr:colOff>960120</xdr:colOff>
      <xdr:row>338</xdr:row>
      <xdr:rowOff>1079500</xdr:rowOff>
    </xdr:to>
    <xdr:pic>
      <xdr:nvPicPr>
        <xdr:cNvPr id="813" name="Immagine 812">
          <a:extLst>
            <a:ext uri="{FF2B5EF4-FFF2-40B4-BE49-F238E27FC236}">
              <a16:creationId xmlns:a16="http://schemas.microsoft.com/office/drawing/2014/main" xmlns="" id="{EDC2964E-02A0-3908-1765-BE5919BEC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990600" y="156108400"/>
          <a:ext cx="642620" cy="9779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339</xdr:row>
      <xdr:rowOff>393700</xdr:rowOff>
    </xdr:from>
    <xdr:to>
      <xdr:col>1</xdr:col>
      <xdr:colOff>1219200</xdr:colOff>
      <xdr:row>342</xdr:row>
      <xdr:rowOff>88900</xdr:rowOff>
    </xdr:to>
    <xdr:pic>
      <xdr:nvPicPr>
        <xdr:cNvPr id="815" name="Immagine 814">
          <a:extLst>
            <a:ext uri="{FF2B5EF4-FFF2-40B4-BE49-F238E27FC236}">
              <a16:creationId xmlns:a16="http://schemas.microsoft.com/office/drawing/2014/main" xmlns="" id="{998927D2-E596-322B-8B68-B48E9F541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825500" y="157543500"/>
          <a:ext cx="1066800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343</xdr:row>
      <xdr:rowOff>63500</xdr:rowOff>
    </xdr:from>
    <xdr:to>
      <xdr:col>1</xdr:col>
      <xdr:colOff>1054100</xdr:colOff>
      <xdr:row>343</xdr:row>
      <xdr:rowOff>1100665</xdr:rowOff>
    </xdr:to>
    <xdr:pic>
      <xdr:nvPicPr>
        <xdr:cNvPr id="823" name="Immagine 822">
          <a:extLst>
            <a:ext uri="{FF2B5EF4-FFF2-40B4-BE49-F238E27FC236}">
              <a16:creationId xmlns:a16="http://schemas.microsoft.com/office/drawing/2014/main" xmlns="" id="{0D869539-1471-B9D7-1847-BA4E94DC1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"/>
        <a:stretch>
          <a:fillRect/>
        </a:stretch>
      </xdr:blipFill>
      <xdr:spPr>
        <a:xfrm>
          <a:off x="927101" y="159143700"/>
          <a:ext cx="800099" cy="1037165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344</xdr:row>
      <xdr:rowOff>50800</xdr:rowOff>
    </xdr:from>
    <xdr:to>
      <xdr:col>1</xdr:col>
      <xdr:colOff>1041401</xdr:colOff>
      <xdr:row>344</xdr:row>
      <xdr:rowOff>1110536</xdr:rowOff>
    </xdr:to>
    <xdr:pic>
      <xdr:nvPicPr>
        <xdr:cNvPr id="825" name="Immagine 824">
          <a:extLst>
            <a:ext uri="{FF2B5EF4-FFF2-40B4-BE49-F238E27FC236}">
              <a16:creationId xmlns:a16="http://schemas.microsoft.com/office/drawing/2014/main" xmlns="" id="{7F52A1CD-616F-D5FB-23BB-20EC9D57B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952501" y="160274000"/>
          <a:ext cx="762000" cy="1059736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345</xdr:row>
      <xdr:rowOff>101600</xdr:rowOff>
    </xdr:from>
    <xdr:to>
      <xdr:col>1</xdr:col>
      <xdr:colOff>1029789</xdr:colOff>
      <xdr:row>345</xdr:row>
      <xdr:rowOff>1092200</xdr:rowOff>
    </xdr:to>
    <xdr:pic>
      <xdr:nvPicPr>
        <xdr:cNvPr id="827" name="Immagine 826">
          <a:extLst>
            <a:ext uri="{FF2B5EF4-FFF2-40B4-BE49-F238E27FC236}">
              <a16:creationId xmlns:a16="http://schemas.microsoft.com/office/drawing/2014/main" xmlns="" id="{8D24BB5A-D72D-A7FB-4146-0174C9C7D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990601" y="161467800"/>
          <a:ext cx="712288" cy="990600"/>
        </a:xfrm>
        <a:prstGeom prst="rect">
          <a:avLst/>
        </a:prstGeom>
      </xdr:spPr>
    </xdr:pic>
    <xdr:clientData/>
  </xdr:twoCellAnchor>
  <xdr:twoCellAnchor>
    <xdr:from>
      <xdr:col>1</xdr:col>
      <xdr:colOff>254002</xdr:colOff>
      <xdr:row>346</xdr:row>
      <xdr:rowOff>76200</xdr:rowOff>
    </xdr:from>
    <xdr:to>
      <xdr:col>1</xdr:col>
      <xdr:colOff>1016002</xdr:colOff>
      <xdr:row>349</xdr:row>
      <xdr:rowOff>228600</xdr:rowOff>
    </xdr:to>
    <xdr:pic>
      <xdr:nvPicPr>
        <xdr:cNvPr id="829" name="Immagine 828">
          <a:extLst>
            <a:ext uri="{FF2B5EF4-FFF2-40B4-BE49-F238E27FC236}">
              <a16:creationId xmlns:a16="http://schemas.microsoft.com/office/drawing/2014/main" xmlns="" id="{745D2417-7913-266C-09D2-24F8DA824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927102" y="162585400"/>
          <a:ext cx="762000" cy="10668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350</xdr:row>
      <xdr:rowOff>114300</xdr:rowOff>
    </xdr:from>
    <xdr:to>
      <xdr:col>1</xdr:col>
      <xdr:colOff>1003300</xdr:colOff>
      <xdr:row>351</xdr:row>
      <xdr:rowOff>567266</xdr:rowOff>
    </xdr:to>
    <xdr:pic>
      <xdr:nvPicPr>
        <xdr:cNvPr id="837" name="Immagine 836">
          <a:extLst>
            <a:ext uri="{FF2B5EF4-FFF2-40B4-BE49-F238E27FC236}">
              <a16:creationId xmlns:a16="http://schemas.microsoft.com/office/drawing/2014/main" xmlns="" id="{AA0B73A0-94EB-98CA-54E3-73C93ECF8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965201" y="163842700"/>
          <a:ext cx="711199" cy="1037166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352</xdr:row>
      <xdr:rowOff>88900</xdr:rowOff>
    </xdr:from>
    <xdr:to>
      <xdr:col>1</xdr:col>
      <xdr:colOff>1042428</xdr:colOff>
      <xdr:row>352</xdr:row>
      <xdr:rowOff>1092200</xdr:rowOff>
    </xdr:to>
    <xdr:pic>
      <xdr:nvPicPr>
        <xdr:cNvPr id="841" name="Immagine 840">
          <a:extLst>
            <a:ext uri="{FF2B5EF4-FFF2-40B4-BE49-F238E27FC236}">
              <a16:creationId xmlns:a16="http://schemas.microsoft.com/office/drawing/2014/main" xmlns="" id="{15C265C7-8A93-566B-4B35-91C2D98C0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889000" y="164985700"/>
          <a:ext cx="826528" cy="10033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353</xdr:row>
      <xdr:rowOff>50800</xdr:rowOff>
    </xdr:from>
    <xdr:to>
      <xdr:col>1</xdr:col>
      <xdr:colOff>977901</xdr:colOff>
      <xdr:row>353</xdr:row>
      <xdr:rowOff>1092873</xdr:rowOff>
    </xdr:to>
    <xdr:pic>
      <xdr:nvPicPr>
        <xdr:cNvPr id="843" name="Immagine 842">
          <a:extLst>
            <a:ext uri="{FF2B5EF4-FFF2-40B4-BE49-F238E27FC236}">
              <a16:creationId xmlns:a16="http://schemas.microsoft.com/office/drawing/2014/main" xmlns="" id="{F84EE133-7E8C-D8AC-03A7-4D24F5F93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901701" y="166090600"/>
          <a:ext cx="749300" cy="1042073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355</xdr:row>
      <xdr:rowOff>203200</xdr:rowOff>
    </xdr:from>
    <xdr:to>
      <xdr:col>1</xdr:col>
      <xdr:colOff>1124857</xdr:colOff>
      <xdr:row>361</xdr:row>
      <xdr:rowOff>50800</xdr:rowOff>
    </xdr:to>
    <xdr:pic>
      <xdr:nvPicPr>
        <xdr:cNvPr id="845" name="Immagine 844">
          <a:extLst>
            <a:ext uri="{FF2B5EF4-FFF2-40B4-BE49-F238E27FC236}">
              <a16:creationId xmlns:a16="http://schemas.microsoft.com/office/drawing/2014/main" xmlns="" id="{9117A826-8E60-8210-77F5-11388C772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965200" y="1676019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363</xdr:row>
      <xdr:rowOff>139700</xdr:rowOff>
    </xdr:from>
    <xdr:to>
      <xdr:col>1</xdr:col>
      <xdr:colOff>1106714</xdr:colOff>
      <xdr:row>365</xdr:row>
      <xdr:rowOff>368300</xdr:rowOff>
    </xdr:to>
    <xdr:pic>
      <xdr:nvPicPr>
        <xdr:cNvPr id="863" name="Immagine 862">
          <a:extLst>
            <a:ext uri="{FF2B5EF4-FFF2-40B4-BE49-F238E27FC236}">
              <a16:creationId xmlns:a16="http://schemas.microsoft.com/office/drawing/2014/main" xmlns="" id="{9D5EFA56-183C-BFF6-42C9-F9FBBBE2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914400" y="1692656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366</xdr:row>
      <xdr:rowOff>127000</xdr:rowOff>
    </xdr:from>
    <xdr:to>
      <xdr:col>1</xdr:col>
      <xdr:colOff>1066799</xdr:colOff>
      <xdr:row>366</xdr:row>
      <xdr:rowOff>1064053</xdr:rowOff>
    </xdr:to>
    <xdr:pic>
      <xdr:nvPicPr>
        <xdr:cNvPr id="869" name="Immagine 868">
          <a:extLst>
            <a:ext uri="{FF2B5EF4-FFF2-40B4-BE49-F238E27FC236}">
              <a16:creationId xmlns:a16="http://schemas.microsoft.com/office/drawing/2014/main" xmlns="" id="{D685211F-7387-D3C4-919F-238CCCB33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4"/>
        <a:stretch>
          <a:fillRect/>
        </a:stretch>
      </xdr:blipFill>
      <xdr:spPr>
        <a:xfrm>
          <a:off x="914400" y="170624500"/>
          <a:ext cx="825499" cy="937053"/>
        </a:xfrm>
        <a:prstGeom prst="rect">
          <a:avLst/>
        </a:prstGeom>
      </xdr:spPr>
    </xdr:pic>
    <xdr:clientData/>
  </xdr:twoCellAnchor>
  <xdr:twoCellAnchor>
    <xdr:from>
      <xdr:col>1</xdr:col>
      <xdr:colOff>60326</xdr:colOff>
      <xdr:row>367</xdr:row>
      <xdr:rowOff>88900</xdr:rowOff>
    </xdr:from>
    <xdr:to>
      <xdr:col>1</xdr:col>
      <xdr:colOff>1203326</xdr:colOff>
      <xdr:row>367</xdr:row>
      <xdr:rowOff>1059895</xdr:rowOff>
    </xdr:to>
    <xdr:pic>
      <xdr:nvPicPr>
        <xdr:cNvPr id="871" name="Immagine 870">
          <a:extLst>
            <a:ext uri="{FF2B5EF4-FFF2-40B4-BE49-F238E27FC236}">
              <a16:creationId xmlns:a16="http://schemas.microsoft.com/office/drawing/2014/main" xmlns="" id="{26397E6A-9A24-0802-F3B3-63480D16D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650876" y="169738675"/>
          <a:ext cx="1143000" cy="970995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369</xdr:row>
      <xdr:rowOff>101600</xdr:rowOff>
    </xdr:from>
    <xdr:to>
      <xdr:col>1</xdr:col>
      <xdr:colOff>964293</xdr:colOff>
      <xdr:row>369</xdr:row>
      <xdr:rowOff>1130300</xdr:rowOff>
    </xdr:to>
    <xdr:pic>
      <xdr:nvPicPr>
        <xdr:cNvPr id="873" name="Immagine 872">
          <a:extLst>
            <a:ext uri="{FF2B5EF4-FFF2-40B4-BE49-F238E27FC236}">
              <a16:creationId xmlns:a16="http://schemas.microsoft.com/office/drawing/2014/main" xmlns="" id="{D91C2736-D3E5-44D1-F021-64AB3BBE7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6"/>
        <a:stretch>
          <a:fillRect/>
        </a:stretch>
      </xdr:blipFill>
      <xdr:spPr>
        <a:xfrm>
          <a:off x="927100" y="174180500"/>
          <a:ext cx="710293" cy="1028700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370</xdr:row>
      <xdr:rowOff>292101</xdr:rowOff>
    </xdr:from>
    <xdr:to>
      <xdr:col>1</xdr:col>
      <xdr:colOff>1216737</xdr:colOff>
      <xdr:row>372</xdr:row>
      <xdr:rowOff>215900</xdr:rowOff>
    </xdr:to>
    <xdr:pic>
      <xdr:nvPicPr>
        <xdr:cNvPr id="875" name="Immagine 874">
          <a:extLst>
            <a:ext uri="{FF2B5EF4-FFF2-40B4-BE49-F238E27FC236}">
              <a16:creationId xmlns:a16="http://schemas.microsoft.com/office/drawing/2014/main" xmlns="" id="{D11C51AF-4401-9F3A-A17D-36CE6D368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774700" y="175514001"/>
          <a:ext cx="1115137" cy="965199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373</xdr:row>
      <xdr:rowOff>76200</xdr:rowOff>
    </xdr:from>
    <xdr:to>
      <xdr:col>1</xdr:col>
      <xdr:colOff>977900</xdr:colOff>
      <xdr:row>374</xdr:row>
      <xdr:rowOff>552690</xdr:rowOff>
    </xdr:to>
    <xdr:pic>
      <xdr:nvPicPr>
        <xdr:cNvPr id="881" name="Immagine 880">
          <a:extLst>
            <a:ext uri="{FF2B5EF4-FFF2-40B4-BE49-F238E27FC236}">
              <a16:creationId xmlns:a16="http://schemas.microsoft.com/office/drawing/2014/main" xmlns="" id="{AF33179A-9611-4E3B-9275-02D4ABC40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028700" y="176860200"/>
          <a:ext cx="622300" cy="1086090"/>
        </a:xfrm>
        <a:prstGeom prst="rect">
          <a:avLst/>
        </a:prstGeom>
      </xdr:spPr>
    </xdr:pic>
    <xdr:clientData/>
  </xdr:twoCellAnchor>
  <xdr:twoCellAnchor>
    <xdr:from>
      <xdr:col>1</xdr:col>
      <xdr:colOff>254002</xdr:colOff>
      <xdr:row>375</xdr:row>
      <xdr:rowOff>50800</xdr:rowOff>
    </xdr:from>
    <xdr:to>
      <xdr:col>1</xdr:col>
      <xdr:colOff>1037774</xdr:colOff>
      <xdr:row>376</xdr:row>
      <xdr:rowOff>495300</xdr:rowOff>
    </xdr:to>
    <xdr:pic>
      <xdr:nvPicPr>
        <xdr:cNvPr id="885" name="Immagine 884">
          <a:extLst>
            <a:ext uri="{FF2B5EF4-FFF2-40B4-BE49-F238E27FC236}">
              <a16:creationId xmlns:a16="http://schemas.microsoft.com/office/drawing/2014/main" xmlns="" id="{D505BFA6-F621-F140-518A-C87737761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927102" y="178054000"/>
          <a:ext cx="783772" cy="1016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377</xdr:row>
      <xdr:rowOff>63500</xdr:rowOff>
    </xdr:from>
    <xdr:to>
      <xdr:col>1</xdr:col>
      <xdr:colOff>1030998</xdr:colOff>
      <xdr:row>377</xdr:row>
      <xdr:rowOff>1104900</xdr:rowOff>
    </xdr:to>
    <xdr:pic>
      <xdr:nvPicPr>
        <xdr:cNvPr id="889" name="Immagine 888">
          <a:extLst>
            <a:ext uri="{FF2B5EF4-FFF2-40B4-BE49-F238E27FC236}">
              <a16:creationId xmlns:a16="http://schemas.microsoft.com/office/drawing/2014/main" xmlns="" id="{FFA21B9F-A076-2EE9-4E2B-305646358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965200" y="179209700"/>
          <a:ext cx="738898" cy="10414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378</xdr:row>
      <xdr:rowOff>63500</xdr:rowOff>
    </xdr:from>
    <xdr:to>
      <xdr:col>1</xdr:col>
      <xdr:colOff>1029788</xdr:colOff>
      <xdr:row>378</xdr:row>
      <xdr:rowOff>1104900</xdr:rowOff>
    </xdr:to>
    <xdr:pic>
      <xdr:nvPicPr>
        <xdr:cNvPr id="891" name="Immagine 890">
          <a:extLst>
            <a:ext uri="{FF2B5EF4-FFF2-40B4-BE49-F238E27FC236}">
              <a16:creationId xmlns:a16="http://schemas.microsoft.com/office/drawing/2014/main" xmlns="" id="{C5B4A7C2-0D4D-FDB7-953E-EFDD1C497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914400" y="180352700"/>
          <a:ext cx="788488" cy="10414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379</xdr:row>
      <xdr:rowOff>88900</xdr:rowOff>
    </xdr:from>
    <xdr:to>
      <xdr:col>1</xdr:col>
      <xdr:colOff>1056846</xdr:colOff>
      <xdr:row>382</xdr:row>
      <xdr:rowOff>279400</xdr:rowOff>
    </xdr:to>
    <xdr:pic>
      <xdr:nvPicPr>
        <xdr:cNvPr id="893" name="Immagine 892">
          <a:extLst>
            <a:ext uri="{FF2B5EF4-FFF2-40B4-BE49-F238E27FC236}">
              <a16:creationId xmlns:a16="http://schemas.microsoft.com/office/drawing/2014/main" xmlns="" id="{A1027223-20B8-50CF-7BB2-533F3B18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914400" y="181521100"/>
          <a:ext cx="815546" cy="11430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383</xdr:row>
      <xdr:rowOff>317500</xdr:rowOff>
    </xdr:from>
    <xdr:to>
      <xdr:col>1</xdr:col>
      <xdr:colOff>957649</xdr:colOff>
      <xdr:row>387</xdr:row>
      <xdr:rowOff>38100</xdr:rowOff>
    </xdr:to>
    <xdr:pic>
      <xdr:nvPicPr>
        <xdr:cNvPr id="901" name="Immagine 900">
          <a:extLst>
            <a:ext uri="{FF2B5EF4-FFF2-40B4-BE49-F238E27FC236}">
              <a16:creationId xmlns:a16="http://schemas.microsoft.com/office/drawing/2014/main" xmlns="" id="{7EF18E2D-7DEC-4584-55C8-5F2278317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016000" y="183019700"/>
          <a:ext cx="614749" cy="1143000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388</xdr:row>
      <xdr:rowOff>50800</xdr:rowOff>
    </xdr:from>
    <xdr:to>
      <xdr:col>1</xdr:col>
      <xdr:colOff>927100</xdr:colOff>
      <xdr:row>388</xdr:row>
      <xdr:rowOff>1112592</xdr:rowOff>
    </xdr:to>
    <xdr:pic>
      <xdr:nvPicPr>
        <xdr:cNvPr id="913" name="Immagine 912">
          <a:extLst>
            <a:ext uri="{FF2B5EF4-FFF2-40B4-BE49-F238E27FC236}">
              <a16:creationId xmlns:a16="http://schemas.microsoft.com/office/drawing/2014/main" xmlns="" id="{0CFD21C5-C87D-0BB4-19D8-B71DDC6BC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003301" y="184531000"/>
          <a:ext cx="596899" cy="1061792"/>
        </a:xfrm>
        <a:prstGeom prst="rect">
          <a:avLst/>
        </a:prstGeom>
      </xdr:spPr>
    </xdr:pic>
    <xdr:clientData/>
  </xdr:twoCellAnchor>
  <xdr:twoCellAnchor>
    <xdr:from>
      <xdr:col>1</xdr:col>
      <xdr:colOff>123825</xdr:colOff>
      <xdr:row>389</xdr:row>
      <xdr:rowOff>171452</xdr:rowOff>
    </xdr:from>
    <xdr:to>
      <xdr:col>1</xdr:col>
      <xdr:colOff>1279525</xdr:colOff>
      <xdr:row>389</xdr:row>
      <xdr:rowOff>1055058</xdr:rowOff>
    </xdr:to>
    <xdr:pic>
      <xdr:nvPicPr>
        <xdr:cNvPr id="915" name="Immagine 914">
          <a:extLst>
            <a:ext uri="{FF2B5EF4-FFF2-40B4-BE49-F238E27FC236}">
              <a16:creationId xmlns:a16="http://schemas.microsoft.com/office/drawing/2014/main" xmlns="" id="{9446F805-16ED-1EA4-E3A1-DA9DBD616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5"/>
        <a:stretch>
          <a:fillRect/>
        </a:stretch>
      </xdr:blipFill>
      <xdr:spPr>
        <a:xfrm>
          <a:off x="714375" y="183261002"/>
          <a:ext cx="1155700" cy="883606"/>
        </a:xfrm>
        <a:prstGeom prst="rect">
          <a:avLst/>
        </a:prstGeom>
      </xdr:spPr>
    </xdr:pic>
    <xdr:clientData/>
  </xdr:twoCellAnchor>
  <xdr:twoCellAnchor>
    <xdr:from>
      <xdr:col>1</xdr:col>
      <xdr:colOff>63500</xdr:colOff>
      <xdr:row>390</xdr:row>
      <xdr:rowOff>114302</xdr:rowOff>
    </xdr:from>
    <xdr:to>
      <xdr:col>1</xdr:col>
      <xdr:colOff>1219200</xdr:colOff>
      <xdr:row>390</xdr:row>
      <xdr:rowOff>1005332</xdr:rowOff>
    </xdr:to>
    <xdr:pic>
      <xdr:nvPicPr>
        <xdr:cNvPr id="917" name="Immagine 916">
          <a:extLst>
            <a:ext uri="{FF2B5EF4-FFF2-40B4-BE49-F238E27FC236}">
              <a16:creationId xmlns:a16="http://schemas.microsoft.com/office/drawing/2014/main" xmlns="" id="{CA9CB5F8-F659-A215-F447-ECA43037D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6"/>
        <a:stretch>
          <a:fillRect/>
        </a:stretch>
      </xdr:blipFill>
      <xdr:spPr>
        <a:xfrm>
          <a:off x="736600" y="186880502"/>
          <a:ext cx="1155700" cy="89103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391</xdr:row>
      <xdr:rowOff>76200</xdr:rowOff>
    </xdr:from>
    <xdr:to>
      <xdr:col>1</xdr:col>
      <xdr:colOff>981831</xdr:colOff>
      <xdr:row>391</xdr:row>
      <xdr:rowOff>1079500</xdr:rowOff>
    </xdr:to>
    <xdr:pic>
      <xdr:nvPicPr>
        <xdr:cNvPr id="919" name="Immagine 918">
          <a:extLst>
            <a:ext uri="{FF2B5EF4-FFF2-40B4-BE49-F238E27FC236}">
              <a16:creationId xmlns:a16="http://schemas.microsoft.com/office/drawing/2014/main" xmlns="" id="{7FF5DFCB-6627-3A5B-C8F8-4867886B3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914400" y="187985400"/>
          <a:ext cx="740531" cy="10033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392</xdr:row>
      <xdr:rowOff>63500</xdr:rowOff>
    </xdr:from>
    <xdr:to>
      <xdr:col>1</xdr:col>
      <xdr:colOff>1016000</xdr:colOff>
      <xdr:row>392</xdr:row>
      <xdr:rowOff>1116264</xdr:rowOff>
    </xdr:to>
    <xdr:pic>
      <xdr:nvPicPr>
        <xdr:cNvPr id="921" name="Immagine 920">
          <a:extLst>
            <a:ext uri="{FF2B5EF4-FFF2-40B4-BE49-F238E27FC236}">
              <a16:creationId xmlns:a16="http://schemas.microsoft.com/office/drawing/2014/main" xmlns="" id="{E69BEBB9-4774-053A-A265-6B5450C85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8"/>
        <a:stretch>
          <a:fillRect/>
        </a:stretch>
      </xdr:blipFill>
      <xdr:spPr>
        <a:xfrm>
          <a:off x="927100" y="189115700"/>
          <a:ext cx="762000" cy="1052764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393</xdr:row>
      <xdr:rowOff>101601</xdr:rowOff>
    </xdr:from>
    <xdr:to>
      <xdr:col>1</xdr:col>
      <xdr:colOff>990600</xdr:colOff>
      <xdr:row>393</xdr:row>
      <xdr:rowOff>1069873</xdr:rowOff>
    </xdr:to>
    <xdr:pic>
      <xdr:nvPicPr>
        <xdr:cNvPr id="923" name="Immagine 922">
          <a:extLst>
            <a:ext uri="{FF2B5EF4-FFF2-40B4-BE49-F238E27FC236}">
              <a16:creationId xmlns:a16="http://schemas.microsoft.com/office/drawing/2014/main" xmlns="" id="{FA17828C-8A1C-D626-8EFA-4B0A0A83D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939801" y="190296801"/>
          <a:ext cx="723899" cy="968272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394</xdr:row>
      <xdr:rowOff>63500</xdr:rowOff>
    </xdr:from>
    <xdr:to>
      <xdr:col>1</xdr:col>
      <xdr:colOff>1028701</xdr:colOff>
      <xdr:row>394</xdr:row>
      <xdr:rowOff>1085584</xdr:rowOff>
    </xdr:to>
    <xdr:pic>
      <xdr:nvPicPr>
        <xdr:cNvPr id="925" name="Immagine 924">
          <a:extLst>
            <a:ext uri="{FF2B5EF4-FFF2-40B4-BE49-F238E27FC236}">
              <a16:creationId xmlns:a16="http://schemas.microsoft.com/office/drawing/2014/main" xmlns="" id="{518690F9-B521-A1DE-FFC7-67AC03E2B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889001" y="191401700"/>
          <a:ext cx="812800" cy="1022084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396</xdr:row>
      <xdr:rowOff>9525</xdr:rowOff>
    </xdr:from>
    <xdr:to>
      <xdr:col>1</xdr:col>
      <xdr:colOff>1327332</xdr:colOff>
      <xdr:row>400</xdr:row>
      <xdr:rowOff>200025</xdr:rowOff>
    </xdr:to>
    <xdr:pic>
      <xdr:nvPicPr>
        <xdr:cNvPr id="927" name="Immagine 926">
          <a:extLst>
            <a:ext uri="{FF2B5EF4-FFF2-40B4-BE49-F238E27FC236}">
              <a16:creationId xmlns:a16="http://schemas.microsoft.com/office/drawing/2014/main" xmlns="" id="{64FAF073-28E2-FEBD-EDF2-B035B2F9A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946150" y="190233300"/>
          <a:ext cx="971732" cy="12954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402</xdr:row>
      <xdr:rowOff>139700</xdr:rowOff>
    </xdr:from>
    <xdr:to>
      <xdr:col>1</xdr:col>
      <xdr:colOff>1046844</xdr:colOff>
      <xdr:row>404</xdr:row>
      <xdr:rowOff>342900</xdr:rowOff>
    </xdr:to>
    <xdr:pic>
      <xdr:nvPicPr>
        <xdr:cNvPr id="941" name="Immagine 940">
          <a:extLst>
            <a:ext uri="{FF2B5EF4-FFF2-40B4-BE49-F238E27FC236}">
              <a16:creationId xmlns:a16="http://schemas.microsoft.com/office/drawing/2014/main" xmlns="" id="{A2FF552B-E539-4C02-B31F-00D993199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2"/>
        <a:stretch>
          <a:fillRect/>
        </a:stretch>
      </xdr:blipFill>
      <xdr:spPr>
        <a:xfrm>
          <a:off x="914401" y="1945767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405</xdr:row>
      <xdr:rowOff>101600</xdr:rowOff>
    </xdr:from>
    <xdr:to>
      <xdr:col>1</xdr:col>
      <xdr:colOff>940709</xdr:colOff>
      <xdr:row>405</xdr:row>
      <xdr:rowOff>1054100</xdr:rowOff>
    </xdr:to>
    <xdr:pic>
      <xdr:nvPicPr>
        <xdr:cNvPr id="947" name="Immagine 946">
          <a:extLst>
            <a:ext uri="{FF2B5EF4-FFF2-40B4-BE49-F238E27FC236}">
              <a16:creationId xmlns:a16="http://schemas.microsoft.com/office/drawing/2014/main" xmlns="" id="{F893F44D-3D19-F006-2546-ABA09A2C5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3"/>
        <a:stretch>
          <a:fillRect/>
        </a:stretch>
      </xdr:blipFill>
      <xdr:spPr>
        <a:xfrm>
          <a:off x="965201" y="195948300"/>
          <a:ext cx="648608" cy="9525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406</xdr:row>
      <xdr:rowOff>63500</xdr:rowOff>
    </xdr:from>
    <xdr:to>
      <xdr:col>1</xdr:col>
      <xdr:colOff>1016000</xdr:colOff>
      <xdr:row>407</xdr:row>
      <xdr:rowOff>580893</xdr:rowOff>
    </xdr:to>
    <xdr:pic>
      <xdr:nvPicPr>
        <xdr:cNvPr id="949" name="Immagine 948">
          <a:extLst>
            <a:ext uri="{FF2B5EF4-FFF2-40B4-BE49-F238E27FC236}">
              <a16:creationId xmlns:a16="http://schemas.microsoft.com/office/drawing/2014/main" xmlns="" id="{CEBCDBEA-8FAA-1CB7-E155-0E4F3BF70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914401" y="197053200"/>
          <a:ext cx="774699" cy="1114293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408</xdr:row>
      <xdr:rowOff>88900</xdr:rowOff>
    </xdr:from>
    <xdr:to>
      <xdr:col>1</xdr:col>
      <xdr:colOff>1124133</xdr:colOff>
      <xdr:row>409</xdr:row>
      <xdr:rowOff>533400</xdr:rowOff>
    </xdr:to>
    <xdr:pic>
      <xdr:nvPicPr>
        <xdr:cNvPr id="953" name="Immagine 952">
          <a:extLst>
            <a:ext uri="{FF2B5EF4-FFF2-40B4-BE49-F238E27FC236}">
              <a16:creationId xmlns:a16="http://schemas.microsoft.com/office/drawing/2014/main" xmlns="" id="{2C7464CF-9BB6-CAED-C2C8-21E5600D3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990601" y="198272400"/>
          <a:ext cx="806632" cy="9906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410</xdr:row>
      <xdr:rowOff>152400</xdr:rowOff>
    </xdr:from>
    <xdr:to>
      <xdr:col>1</xdr:col>
      <xdr:colOff>1101271</xdr:colOff>
      <xdr:row>411</xdr:row>
      <xdr:rowOff>609600</xdr:rowOff>
    </xdr:to>
    <xdr:pic>
      <xdr:nvPicPr>
        <xdr:cNvPr id="957" name="Immagine 956">
          <a:extLst>
            <a:ext uri="{FF2B5EF4-FFF2-40B4-BE49-F238E27FC236}">
              <a16:creationId xmlns:a16="http://schemas.microsoft.com/office/drawing/2014/main" xmlns="" id="{C5A8C278-35C7-4BEB-2143-C2C2B29B4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952500" y="1994281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412</xdr:row>
      <xdr:rowOff>38100</xdr:rowOff>
    </xdr:from>
    <xdr:to>
      <xdr:col>1</xdr:col>
      <xdr:colOff>1041400</xdr:colOff>
      <xdr:row>413</xdr:row>
      <xdr:rowOff>532064</xdr:rowOff>
    </xdr:to>
    <xdr:pic>
      <xdr:nvPicPr>
        <xdr:cNvPr id="961" name="Immagine 960">
          <a:extLst>
            <a:ext uri="{FF2B5EF4-FFF2-40B4-BE49-F238E27FC236}">
              <a16:creationId xmlns:a16="http://schemas.microsoft.com/office/drawing/2014/main" xmlns="" id="{FED7CA29-92A8-3385-C2FD-FA1BC1271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952500" y="200685400"/>
          <a:ext cx="762000" cy="1052764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414</xdr:row>
      <xdr:rowOff>63500</xdr:rowOff>
    </xdr:from>
    <xdr:to>
      <xdr:col>1</xdr:col>
      <xdr:colOff>1035352</xdr:colOff>
      <xdr:row>417</xdr:row>
      <xdr:rowOff>228600</xdr:rowOff>
    </xdr:to>
    <xdr:pic>
      <xdr:nvPicPr>
        <xdr:cNvPr id="965" name="Immagine 964">
          <a:extLst>
            <a:ext uri="{FF2B5EF4-FFF2-40B4-BE49-F238E27FC236}">
              <a16:creationId xmlns:a16="http://schemas.microsoft.com/office/drawing/2014/main" xmlns="" id="{5EDFFDB7-CEEB-0036-2E4D-E446DE025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8"/>
        <a:stretch>
          <a:fillRect/>
        </a:stretch>
      </xdr:blipFill>
      <xdr:spPr>
        <a:xfrm>
          <a:off x="927100" y="201828400"/>
          <a:ext cx="781352" cy="10795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418</xdr:row>
      <xdr:rowOff>88900</xdr:rowOff>
    </xdr:from>
    <xdr:to>
      <xdr:col>1</xdr:col>
      <xdr:colOff>943188</xdr:colOff>
      <xdr:row>418</xdr:row>
      <xdr:rowOff>1066800</xdr:rowOff>
    </xdr:to>
    <xdr:pic>
      <xdr:nvPicPr>
        <xdr:cNvPr id="973" name="Immagine 972">
          <a:extLst>
            <a:ext uri="{FF2B5EF4-FFF2-40B4-BE49-F238E27FC236}">
              <a16:creationId xmlns:a16="http://schemas.microsoft.com/office/drawing/2014/main" xmlns="" id="{A6B84E42-F50F-C706-0C23-60DA27446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9"/>
        <a:stretch>
          <a:fillRect/>
        </a:stretch>
      </xdr:blipFill>
      <xdr:spPr>
        <a:xfrm>
          <a:off x="927101" y="203073000"/>
          <a:ext cx="689187" cy="9779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419</xdr:row>
      <xdr:rowOff>50800</xdr:rowOff>
    </xdr:from>
    <xdr:to>
      <xdr:col>1</xdr:col>
      <xdr:colOff>1028701</xdr:colOff>
      <xdr:row>419</xdr:row>
      <xdr:rowOff>1052946</xdr:rowOff>
    </xdr:to>
    <xdr:pic>
      <xdr:nvPicPr>
        <xdr:cNvPr id="975" name="Immagine 974">
          <a:extLst>
            <a:ext uri="{FF2B5EF4-FFF2-40B4-BE49-F238E27FC236}">
              <a16:creationId xmlns:a16="http://schemas.microsoft.com/office/drawing/2014/main" xmlns="" id="{E401D801-C99D-09D8-D358-183C1AE98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0"/>
        <a:stretch>
          <a:fillRect/>
        </a:stretch>
      </xdr:blipFill>
      <xdr:spPr>
        <a:xfrm>
          <a:off x="914401" y="204177900"/>
          <a:ext cx="787400" cy="1002146"/>
        </a:xfrm>
        <a:prstGeom prst="rect">
          <a:avLst/>
        </a:prstGeom>
      </xdr:spPr>
    </xdr:pic>
    <xdr:clientData/>
  </xdr:twoCellAnchor>
  <xdr:twoCellAnchor>
    <xdr:from>
      <xdr:col>1</xdr:col>
      <xdr:colOff>152401</xdr:colOff>
      <xdr:row>420</xdr:row>
      <xdr:rowOff>88900</xdr:rowOff>
    </xdr:from>
    <xdr:to>
      <xdr:col>1</xdr:col>
      <xdr:colOff>993262</xdr:colOff>
      <xdr:row>420</xdr:row>
      <xdr:rowOff>1092200</xdr:rowOff>
    </xdr:to>
    <xdr:pic>
      <xdr:nvPicPr>
        <xdr:cNvPr id="977" name="Immagine 976">
          <a:extLst>
            <a:ext uri="{FF2B5EF4-FFF2-40B4-BE49-F238E27FC236}">
              <a16:creationId xmlns:a16="http://schemas.microsoft.com/office/drawing/2014/main" xmlns="" id="{94E5FB9D-11A1-A5A6-30D3-3D43F9278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825501" y="205359000"/>
          <a:ext cx="840861" cy="10033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421</xdr:row>
      <xdr:rowOff>50800</xdr:rowOff>
    </xdr:from>
    <xdr:to>
      <xdr:col>1</xdr:col>
      <xdr:colOff>1048658</xdr:colOff>
      <xdr:row>422</xdr:row>
      <xdr:rowOff>457200</xdr:rowOff>
    </xdr:to>
    <xdr:pic>
      <xdr:nvPicPr>
        <xdr:cNvPr id="979" name="Immagine 978">
          <a:extLst>
            <a:ext uri="{FF2B5EF4-FFF2-40B4-BE49-F238E27FC236}">
              <a16:creationId xmlns:a16="http://schemas.microsoft.com/office/drawing/2014/main" xmlns="" id="{15238FF5-1A8C-5952-0622-04BD04C253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link="rId142"/>
        <a:srcRect b="20000"/>
        <a:stretch>
          <a:fillRect/>
        </a:stretch>
      </xdr:blipFill>
      <xdr:spPr>
        <a:xfrm>
          <a:off x="850901" y="206463900"/>
          <a:ext cx="870857" cy="914400"/>
        </a:xfrm>
        <a:prstGeom prst="rect">
          <a:avLst/>
        </a:prstGeom>
      </xdr:spPr>
    </xdr:pic>
    <xdr:clientData/>
  </xdr:twoCellAnchor>
  <xdr:twoCellAnchor>
    <xdr:from>
      <xdr:col>1</xdr:col>
      <xdr:colOff>301625</xdr:colOff>
      <xdr:row>423</xdr:row>
      <xdr:rowOff>123825</xdr:rowOff>
    </xdr:from>
    <xdr:to>
      <xdr:col>1</xdr:col>
      <xdr:colOff>1232354</xdr:colOff>
      <xdr:row>426</xdr:row>
      <xdr:rowOff>200025</xdr:rowOff>
    </xdr:to>
    <xdr:pic>
      <xdr:nvPicPr>
        <xdr:cNvPr id="983" name="Immagine 982">
          <a:extLst>
            <a:ext uri="{FF2B5EF4-FFF2-40B4-BE49-F238E27FC236}">
              <a16:creationId xmlns:a16="http://schemas.microsoft.com/office/drawing/2014/main" xmlns="" id="{79926F60-668A-8924-04D0-46B760D13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892175" y="204949425"/>
          <a:ext cx="930729" cy="1133475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427</xdr:row>
      <xdr:rowOff>152400</xdr:rowOff>
    </xdr:from>
    <xdr:to>
      <xdr:col>1</xdr:col>
      <xdr:colOff>1121229</xdr:colOff>
      <xdr:row>431</xdr:row>
      <xdr:rowOff>76200</xdr:rowOff>
    </xdr:to>
    <xdr:pic>
      <xdr:nvPicPr>
        <xdr:cNvPr id="991" name="Immagine 990">
          <a:extLst>
            <a:ext uri="{FF2B5EF4-FFF2-40B4-BE49-F238E27FC236}">
              <a16:creationId xmlns:a16="http://schemas.microsoft.com/office/drawing/2014/main" xmlns="" id="{406B56EE-1687-084B-AAAA-DA51605D7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4"/>
        <a:stretch>
          <a:fillRect/>
        </a:stretch>
      </xdr:blipFill>
      <xdr:spPr>
        <a:xfrm>
          <a:off x="939800" y="2090039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432</xdr:row>
      <xdr:rowOff>177800</xdr:rowOff>
    </xdr:from>
    <xdr:to>
      <xdr:col>1</xdr:col>
      <xdr:colOff>1110344</xdr:colOff>
      <xdr:row>435</xdr:row>
      <xdr:rowOff>254000</xdr:rowOff>
    </xdr:to>
    <xdr:pic>
      <xdr:nvPicPr>
        <xdr:cNvPr id="1001" name="Immagine 1000">
          <a:extLst>
            <a:ext uri="{FF2B5EF4-FFF2-40B4-BE49-F238E27FC236}">
              <a16:creationId xmlns:a16="http://schemas.microsoft.com/office/drawing/2014/main" xmlns="" id="{C6475DBA-107B-F762-8590-965DA4363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5"/>
        <a:stretch>
          <a:fillRect/>
        </a:stretch>
      </xdr:blipFill>
      <xdr:spPr>
        <a:xfrm>
          <a:off x="977901" y="2105533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436</xdr:row>
      <xdr:rowOff>114300</xdr:rowOff>
    </xdr:from>
    <xdr:to>
      <xdr:col>1</xdr:col>
      <xdr:colOff>989754</xdr:colOff>
      <xdr:row>436</xdr:row>
      <xdr:rowOff>1092200</xdr:rowOff>
    </xdr:to>
    <xdr:pic>
      <xdr:nvPicPr>
        <xdr:cNvPr id="1009" name="Immagine 1008">
          <a:extLst>
            <a:ext uri="{FF2B5EF4-FFF2-40B4-BE49-F238E27FC236}">
              <a16:creationId xmlns:a16="http://schemas.microsoft.com/office/drawing/2014/main" xmlns="" id="{EF614BA0-5B78-7B89-1B32-2FA61F1DD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6"/>
        <a:stretch>
          <a:fillRect/>
        </a:stretch>
      </xdr:blipFill>
      <xdr:spPr>
        <a:xfrm>
          <a:off x="927101" y="211912200"/>
          <a:ext cx="735753" cy="977900"/>
        </a:xfrm>
        <a:prstGeom prst="rect">
          <a:avLst/>
        </a:prstGeom>
      </xdr:spPr>
    </xdr:pic>
    <xdr:clientData/>
  </xdr:twoCellAnchor>
  <xdr:twoCellAnchor>
    <xdr:from>
      <xdr:col>1</xdr:col>
      <xdr:colOff>307975</xdr:colOff>
      <xdr:row>437</xdr:row>
      <xdr:rowOff>209550</xdr:rowOff>
    </xdr:from>
    <xdr:to>
      <xdr:col>1</xdr:col>
      <xdr:colOff>1314904</xdr:colOff>
      <xdr:row>441</xdr:row>
      <xdr:rowOff>190500</xdr:rowOff>
    </xdr:to>
    <xdr:pic>
      <xdr:nvPicPr>
        <xdr:cNvPr id="1011" name="Immagine 1010">
          <a:extLst>
            <a:ext uri="{FF2B5EF4-FFF2-40B4-BE49-F238E27FC236}">
              <a16:creationId xmlns:a16="http://schemas.microsoft.com/office/drawing/2014/main" xmlns="" id="{9B714A79-A877-7C4C-87FD-8525936FB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7"/>
        <a:stretch>
          <a:fillRect/>
        </a:stretch>
      </xdr:blipFill>
      <xdr:spPr>
        <a:xfrm>
          <a:off x="898525" y="210521550"/>
          <a:ext cx="1006929" cy="112395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443</xdr:row>
      <xdr:rowOff>38100</xdr:rowOff>
    </xdr:from>
    <xdr:to>
      <xdr:col>1</xdr:col>
      <xdr:colOff>1012735</xdr:colOff>
      <xdr:row>443</xdr:row>
      <xdr:rowOff>1079500</xdr:rowOff>
    </xdr:to>
    <xdr:pic>
      <xdr:nvPicPr>
        <xdr:cNvPr id="1023" name="Immagine 1022">
          <a:extLst>
            <a:ext uri="{FF2B5EF4-FFF2-40B4-BE49-F238E27FC236}">
              <a16:creationId xmlns:a16="http://schemas.microsoft.com/office/drawing/2014/main" xmlns="" id="{22B9C723-5D53-02A0-FB0E-28671CBA4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8"/>
        <a:stretch>
          <a:fillRect/>
        </a:stretch>
      </xdr:blipFill>
      <xdr:spPr>
        <a:xfrm>
          <a:off x="927101" y="214731600"/>
          <a:ext cx="758734" cy="10414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444</xdr:row>
      <xdr:rowOff>165100</xdr:rowOff>
    </xdr:from>
    <xdr:to>
      <xdr:col>1</xdr:col>
      <xdr:colOff>1078470</xdr:colOff>
      <xdr:row>448</xdr:row>
      <xdr:rowOff>38100</xdr:rowOff>
    </xdr:to>
    <xdr:pic>
      <xdr:nvPicPr>
        <xdr:cNvPr id="1025" name="Immagine 1024">
          <a:extLst>
            <a:ext uri="{FF2B5EF4-FFF2-40B4-BE49-F238E27FC236}">
              <a16:creationId xmlns:a16="http://schemas.microsoft.com/office/drawing/2014/main" xmlns="" id="{AEF413B8-71E2-D759-4479-83F461291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9"/>
        <a:stretch>
          <a:fillRect/>
        </a:stretch>
      </xdr:blipFill>
      <xdr:spPr>
        <a:xfrm>
          <a:off x="914400" y="216001600"/>
          <a:ext cx="837170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449</xdr:row>
      <xdr:rowOff>266700</xdr:rowOff>
    </xdr:from>
    <xdr:to>
      <xdr:col>1</xdr:col>
      <xdr:colOff>1039684</xdr:colOff>
      <xdr:row>453</xdr:row>
      <xdr:rowOff>88900</xdr:rowOff>
    </xdr:to>
    <xdr:pic>
      <xdr:nvPicPr>
        <xdr:cNvPr id="1035" name="Immagine 1034">
          <a:extLst>
            <a:ext uri="{FF2B5EF4-FFF2-40B4-BE49-F238E27FC236}">
              <a16:creationId xmlns:a16="http://schemas.microsoft.com/office/drawing/2014/main" xmlns="" id="{F7B13D08-99F0-E6F0-52F1-AAB39F631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0"/>
        <a:stretch>
          <a:fillRect/>
        </a:stretch>
      </xdr:blipFill>
      <xdr:spPr>
        <a:xfrm>
          <a:off x="965200" y="217690700"/>
          <a:ext cx="747584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454</xdr:row>
      <xdr:rowOff>50800</xdr:rowOff>
    </xdr:from>
    <xdr:to>
      <xdr:col>1</xdr:col>
      <xdr:colOff>1003300</xdr:colOff>
      <xdr:row>458</xdr:row>
      <xdr:rowOff>196602</xdr:rowOff>
    </xdr:to>
    <xdr:pic>
      <xdr:nvPicPr>
        <xdr:cNvPr id="1045" name="Immagine 1044">
          <a:extLst>
            <a:ext uri="{FF2B5EF4-FFF2-40B4-BE49-F238E27FC236}">
              <a16:creationId xmlns:a16="http://schemas.microsoft.com/office/drawing/2014/main" xmlns="" id="{98E9EA13-D736-D20E-2687-1CC77961C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1"/>
        <a:stretch>
          <a:fillRect/>
        </a:stretch>
      </xdr:blipFill>
      <xdr:spPr>
        <a:xfrm>
          <a:off x="901701" y="219125800"/>
          <a:ext cx="774699" cy="1111002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459</xdr:row>
      <xdr:rowOff>152400</xdr:rowOff>
    </xdr:from>
    <xdr:to>
      <xdr:col>1</xdr:col>
      <xdr:colOff>1026298</xdr:colOff>
      <xdr:row>464</xdr:row>
      <xdr:rowOff>88900</xdr:rowOff>
    </xdr:to>
    <xdr:pic>
      <xdr:nvPicPr>
        <xdr:cNvPr id="1055" name="Immagine 1054">
          <a:extLst>
            <a:ext uri="{FF2B5EF4-FFF2-40B4-BE49-F238E27FC236}">
              <a16:creationId xmlns:a16="http://schemas.microsoft.com/office/drawing/2014/main" xmlns="" id="{6293DE24-AD15-EC7B-FE0F-7B80A8348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927101" y="220433900"/>
          <a:ext cx="772297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465</xdr:row>
      <xdr:rowOff>190500</xdr:rowOff>
    </xdr:from>
    <xdr:to>
      <xdr:col>1</xdr:col>
      <xdr:colOff>1025268</xdr:colOff>
      <xdr:row>469</xdr:row>
      <xdr:rowOff>114300</xdr:rowOff>
    </xdr:to>
    <xdr:pic>
      <xdr:nvPicPr>
        <xdr:cNvPr id="1067" name="Immagine 1066">
          <a:extLst>
            <a:ext uri="{FF2B5EF4-FFF2-40B4-BE49-F238E27FC236}">
              <a16:creationId xmlns:a16="http://schemas.microsoft.com/office/drawing/2014/main" xmlns="" id="{7EEE312B-A65B-01A6-A3B1-FEEB92917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3"/>
        <a:stretch>
          <a:fillRect/>
        </a:stretch>
      </xdr:blipFill>
      <xdr:spPr>
        <a:xfrm>
          <a:off x="889000" y="221919800"/>
          <a:ext cx="809368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470</xdr:row>
      <xdr:rowOff>76200</xdr:rowOff>
    </xdr:from>
    <xdr:to>
      <xdr:col>1</xdr:col>
      <xdr:colOff>1027670</xdr:colOff>
      <xdr:row>472</xdr:row>
      <xdr:rowOff>355600</xdr:rowOff>
    </xdr:to>
    <xdr:pic>
      <xdr:nvPicPr>
        <xdr:cNvPr id="1077" name="Immagine 1076">
          <a:extLst>
            <a:ext uri="{FF2B5EF4-FFF2-40B4-BE49-F238E27FC236}">
              <a16:creationId xmlns:a16="http://schemas.microsoft.com/office/drawing/2014/main" xmlns="" id="{8EB3074E-ACC5-F6B9-5461-BE6D8CCBA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4"/>
        <a:stretch>
          <a:fillRect/>
        </a:stretch>
      </xdr:blipFill>
      <xdr:spPr>
        <a:xfrm>
          <a:off x="863600" y="223329500"/>
          <a:ext cx="837170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473</xdr:row>
      <xdr:rowOff>241300</xdr:rowOff>
    </xdr:from>
    <xdr:to>
      <xdr:col>1</xdr:col>
      <xdr:colOff>1099888</xdr:colOff>
      <xdr:row>478</xdr:row>
      <xdr:rowOff>63500</xdr:rowOff>
    </xdr:to>
    <xdr:pic>
      <xdr:nvPicPr>
        <xdr:cNvPr id="1083" name="Immagine 1082">
          <a:extLst>
            <a:ext uri="{FF2B5EF4-FFF2-40B4-BE49-F238E27FC236}">
              <a16:creationId xmlns:a16="http://schemas.microsoft.com/office/drawing/2014/main" xmlns="" id="{1A2CDBD9-02D4-02E9-E0C9-3BB1FB481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5"/>
        <a:stretch>
          <a:fillRect/>
        </a:stretch>
      </xdr:blipFill>
      <xdr:spPr>
        <a:xfrm>
          <a:off x="927100" y="224790000"/>
          <a:ext cx="845888" cy="12827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479</xdr:row>
      <xdr:rowOff>142180</xdr:rowOff>
    </xdr:from>
    <xdr:to>
      <xdr:col>1</xdr:col>
      <xdr:colOff>1117600</xdr:colOff>
      <xdr:row>483</xdr:row>
      <xdr:rowOff>164997</xdr:rowOff>
    </xdr:to>
    <xdr:pic>
      <xdr:nvPicPr>
        <xdr:cNvPr id="1095" name="Immagine 1094">
          <a:extLst>
            <a:ext uri="{FF2B5EF4-FFF2-40B4-BE49-F238E27FC236}">
              <a16:creationId xmlns:a16="http://schemas.microsoft.com/office/drawing/2014/main" xmlns="" id="{AA1BF330-6087-7D45-59FD-41560ADD5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6"/>
        <a:stretch>
          <a:fillRect/>
        </a:stretch>
      </xdr:blipFill>
      <xdr:spPr>
        <a:xfrm>
          <a:off x="863601" y="226443480"/>
          <a:ext cx="927099" cy="1394417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484</xdr:row>
      <xdr:rowOff>25400</xdr:rowOff>
    </xdr:from>
    <xdr:to>
      <xdr:col>1</xdr:col>
      <xdr:colOff>1024514</xdr:colOff>
      <xdr:row>484</xdr:row>
      <xdr:rowOff>1054100</xdr:rowOff>
    </xdr:to>
    <xdr:pic>
      <xdr:nvPicPr>
        <xdr:cNvPr id="1105" name="Immagine 1104">
          <a:extLst>
            <a:ext uri="{FF2B5EF4-FFF2-40B4-BE49-F238E27FC236}">
              <a16:creationId xmlns:a16="http://schemas.microsoft.com/office/drawing/2014/main" xmlns="" id="{0DAC4559-3594-1C9E-15DC-6779A6961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7"/>
        <a:stretch>
          <a:fillRect/>
        </a:stretch>
      </xdr:blipFill>
      <xdr:spPr>
        <a:xfrm>
          <a:off x="952501" y="228041200"/>
          <a:ext cx="745113" cy="10287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485</xdr:row>
      <xdr:rowOff>139700</xdr:rowOff>
    </xdr:from>
    <xdr:to>
      <xdr:col>1</xdr:col>
      <xdr:colOff>1050324</xdr:colOff>
      <xdr:row>489</xdr:row>
      <xdr:rowOff>165100</xdr:rowOff>
    </xdr:to>
    <xdr:pic>
      <xdr:nvPicPr>
        <xdr:cNvPr id="1107" name="Immagine 1106">
          <a:extLst>
            <a:ext uri="{FF2B5EF4-FFF2-40B4-BE49-F238E27FC236}">
              <a16:creationId xmlns:a16="http://schemas.microsoft.com/office/drawing/2014/main" xmlns="" id="{AD0FC713-C387-0312-7A8A-7A07D53D9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901700" y="229298500"/>
          <a:ext cx="821724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490</xdr:row>
      <xdr:rowOff>114300</xdr:rowOff>
    </xdr:from>
    <xdr:to>
      <xdr:col>1</xdr:col>
      <xdr:colOff>1060965</xdr:colOff>
      <xdr:row>491</xdr:row>
      <xdr:rowOff>571500</xdr:rowOff>
    </xdr:to>
    <xdr:pic>
      <xdr:nvPicPr>
        <xdr:cNvPr id="1117" name="Immagine 1116">
          <a:extLst>
            <a:ext uri="{FF2B5EF4-FFF2-40B4-BE49-F238E27FC236}">
              <a16:creationId xmlns:a16="http://schemas.microsoft.com/office/drawing/2014/main" xmlns="" id="{067654B2-F254-C270-1A37-92FB35473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9"/>
        <a:stretch>
          <a:fillRect/>
        </a:stretch>
      </xdr:blipFill>
      <xdr:spPr>
        <a:xfrm>
          <a:off x="952500" y="230670100"/>
          <a:ext cx="781565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492</xdr:row>
      <xdr:rowOff>190500</xdr:rowOff>
    </xdr:from>
    <xdr:to>
      <xdr:col>1</xdr:col>
      <xdr:colOff>1113972</xdr:colOff>
      <xdr:row>497</xdr:row>
      <xdr:rowOff>0</xdr:rowOff>
    </xdr:to>
    <xdr:pic>
      <xdr:nvPicPr>
        <xdr:cNvPr id="1121" name="Immagine 1120">
          <a:extLst>
            <a:ext uri="{FF2B5EF4-FFF2-40B4-BE49-F238E27FC236}">
              <a16:creationId xmlns:a16="http://schemas.microsoft.com/office/drawing/2014/main" xmlns="" id="{227AE0C4-63A3-89CE-77E4-FC0B118B5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927101" y="2321179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190499</xdr:colOff>
      <xdr:row>498</xdr:row>
      <xdr:rowOff>292100</xdr:rowOff>
    </xdr:from>
    <xdr:to>
      <xdr:col>1</xdr:col>
      <xdr:colOff>1139292</xdr:colOff>
      <xdr:row>501</xdr:row>
      <xdr:rowOff>101600</xdr:rowOff>
    </xdr:to>
    <xdr:pic>
      <xdr:nvPicPr>
        <xdr:cNvPr id="1133" name="Immagine 1132">
          <a:extLst>
            <a:ext uri="{FF2B5EF4-FFF2-40B4-BE49-F238E27FC236}">
              <a16:creationId xmlns:a16="http://schemas.microsoft.com/office/drawing/2014/main" xmlns="" id="{4FFE7CF1-B063-04AB-656A-FF344C2E7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1"/>
        <a:stretch>
          <a:fillRect/>
        </a:stretch>
      </xdr:blipFill>
      <xdr:spPr>
        <a:xfrm>
          <a:off x="863599" y="233819700"/>
          <a:ext cx="948793" cy="12954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502</xdr:row>
      <xdr:rowOff>76200</xdr:rowOff>
    </xdr:from>
    <xdr:to>
      <xdr:col>1</xdr:col>
      <xdr:colOff>1051012</xdr:colOff>
      <xdr:row>506</xdr:row>
      <xdr:rowOff>203200</xdr:rowOff>
    </xdr:to>
    <xdr:pic>
      <xdr:nvPicPr>
        <xdr:cNvPr id="1141" name="Immagine 1140">
          <a:extLst>
            <a:ext uri="{FF2B5EF4-FFF2-40B4-BE49-F238E27FC236}">
              <a16:creationId xmlns:a16="http://schemas.microsoft.com/office/drawing/2014/main" xmlns="" id="{F902DAF0-99D2-99B0-534B-5150906B6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2"/>
        <a:stretch>
          <a:fillRect/>
        </a:stretch>
      </xdr:blipFill>
      <xdr:spPr>
        <a:xfrm>
          <a:off x="927101" y="235585000"/>
          <a:ext cx="797011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507</xdr:row>
      <xdr:rowOff>63500</xdr:rowOff>
    </xdr:from>
    <xdr:to>
      <xdr:col>1</xdr:col>
      <xdr:colOff>1072635</xdr:colOff>
      <xdr:row>510</xdr:row>
      <xdr:rowOff>254000</xdr:rowOff>
    </xdr:to>
    <xdr:pic>
      <xdr:nvPicPr>
        <xdr:cNvPr id="1151" name="Immagine 1150">
          <a:extLst>
            <a:ext uri="{FF2B5EF4-FFF2-40B4-BE49-F238E27FC236}">
              <a16:creationId xmlns:a16="http://schemas.microsoft.com/office/drawing/2014/main" xmlns="" id="{8CD94C7F-1019-D948-01C4-E93CD191E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3"/>
        <a:stretch>
          <a:fillRect/>
        </a:stretch>
      </xdr:blipFill>
      <xdr:spPr>
        <a:xfrm>
          <a:off x="927100" y="236842300"/>
          <a:ext cx="818635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511</xdr:row>
      <xdr:rowOff>101600</xdr:rowOff>
    </xdr:from>
    <xdr:to>
      <xdr:col>1</xdr:col>
      <xdr:colOff>1106274</xdr:colOff>
      <xdr:row>512</xdr:row>
      <xdr:rowOff>584200</xdr:rowOff>
    </xdr:to>
    <xdr:pic>
      <xdr:nvPicPr>
        <xdr:cNvPr id="1159" name="Immagine 1158">
          <a:extLst>
            <a:ext uri="{FF2B5EF4-FFF2-40B4-BE49-F238E27FC236}">
              <a16:creationId xmlns:a16="http://schemas.microsoft.com/office/drawing/2014/main" xmlns="" id="{EE222C5E-D508-1B5E-9EB3-E98130D27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4"/>
        <a:stretch>
          <a:fillRect/>
        </a:stretch>
      </xdr:blipFill>
      <xdr:spPr>
        <a:xfrm>
          <a:off x="914401" y="238150400"/>
          <a:ext cx="864973" cy="1143000"/>
        </a:xfrm>
        <a:prstGeom prst="rect">
          <a:avLst/>
        </a:prstGeom>
      </xdr:spPr>
    </xdr:pic>
    <xdr:clientData/>
  </xdr:twoCellAnchor>
  <xdr:twoCellAnchor>
    <xdr:from>
      <xdr:col>1</xdr:col>
      <xdr:colOff>215902</xdr:colOff>
      <xdr:row>513</xdr:row>
      <xdr:rowOff>88900</xdr:rowOff>
    </xdr:from>
    <xdr:to>
      <xdr:col>1</xdr:col>
      <xdr:colOff>989876</xdr:colOff>
      <xdr:row>513</xdr:row>
      <xdr:rowOff>1117600</xdr:rowOff>
    </xdr:to>
    <xdr:pic>
      <xdr:nvPicPr>
        <xdr:cNvPr id="1163" name="Immagine 1162">
          <a:extLst>
            <a:ext uri="{FF2B5EF4-FFF2-40B4-BE49-F238E27FC236}">
              <a16:creationId xmlns:a16="http://schemas.microsoft.com/office/drawing/2014/main" xmlns="" id="{7534FCD1-006C-3C63-B9B6-423A5C580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5"/>
        <a:stretch>
          <a:fillRect/>
        </a:stretch>
      </xdr:blipFill>
      <xdr:spPr>
        <a:xfrm>
          <a:off x="889002" y="239458500"/>
          <a:ext cx="773974" cy="10287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514</xdr:row>
      <xdr:rowOff>127000</xdr:rowOff>
    </xdr:from>
    <xdr:to>
      <xdr:col>1</xdr:col>
      <xdr:colOff>1118810</xdr:colOff>
      <xdr:row>515</xdr:row>
      <xdr:rowOff>0</xdr:rowOff>
    </xdr:to>
    <xdr:pic>
      <xdr:nvPicPr>
        <xdr:cNvPr id="1165" name="Immagine 1164">
          <a:extLst>
            <a:ext uri="{FF2B5EF4-FFF2-40B4-BE49-F238E27FC236}">
              <a16:creationId xmlns:a16="http://schemas.microsoft.com/office/drawing/2014/main" xmlns="" id="{C1CBB523-8177-8AA5-AFEB-284A704B7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6"/>
        <a:stretch>
          <a:fillRect/>
        </a:stretch>
      </xdr:blipFill>
      <xdr:spPr>
        <a:xfrm>
          <a:off x="901700" y="240639600"/>
          <a:ext cx="890210" cy="1016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515</xdr:row>
      <xdr:rowOff>101600</xdr:rowOff>
    </xdr:from>
    <xdr:to>
      <xdr:col>1</xdr:col>
      <xdr:colOff>1079500</xdr:colOff>
      <xdr:row>515</xdr:row>
      <xdr:rowOff>1089959</xdr:rowOff>
    </xdr:to>
    <xdr:pic>
      <xdr:nvPicPr>
        <xdr:cNvPr id="1167" name="Immagine 1166">
          <a:extLst>
            <a:ext uri="{FF2B5EF4-FFF2-40B4-BE49-F238E27FC236}">
              <a16:creationId xmlns:a16="http://schemas.microsoft.com/office/drawing/2014/main" xmlns="" id="{0C48B7B4-FC21-6141-BF8F-2D5444F9A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7"/>
        <a:stretch>
          <a:fillRect/>
        </a:stretch>
      </xdr:blipFill>
      <xdr:spPr>
        <a:xfrm>
          <a:off x="952500" y="241757200"/>
          <a:ext cx="800100" cy="988359"/>
        </a:xfrm>
        <a:prstGeom prst="rect">
          <a:avLst/>
        </a:prstGeom>
      </xdr:spPr>
    </xdr:pic>
    <xdr:clientData/>
  </xdr:twoCellAnchor>
  <xdr:twoCellAnchor>
    <xdr:from>
      <xdr:col>1</xdr:col>
      <xdr:colOff>152401</xdr:colOff>
      <xdr:row>516</xdr:row>
      <xdr:rowOff>101600</xdr:rowOff>
    </xdr:from>
    <xdr:to>
      <xdr:col>1</xdr:col>
      <xdr:colOff>1079501</xdr:colOff>
      <xdr:row>516</xdr:row>
      <xdr:rowOff>1100016</xdr:rowOff>
    </xdr:to>
    <xdr:pic>
      <xdr:nvPicPr>
        <xdr:cNvPr id="1169" name="Immagine 1168">
          <a:extLst>
            <a:ext uri="{FF2B5EF4-FFF2-40B4-BE49-F238E27FC236}">
              <a16:creationId xmlns:a16="http://schemas.microsoft.com/office/drawing/2014/main" xmlns="" id="{AFEB55C7-F2A4-7A6C-7EFC-1000A94AD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825501" y="242900200"/>
          <a:ext cx="927100" cy="998416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517</xdr:row>
      <xdr:rowOff>76200</xdr:rowOff>
    </xdr:from>
    <xdr:to>
      <xdr:col>1</xdr:col>
      <xdr:colOff>939800</xdr:colOff>
      <xdr:row>518</xdr:row>
      <xdr:rowOff>574761</xdr:rowOff>
    </xdr:to>
    <xdr:pic>
      <xdr:nvPicPr>
        <xdr:cNvPr id="1171" name="Immagine 1170">
          <a:extLst>
            <a:ext uri="{FF2B5EF4-FFF2-40B4-BE49-F238E27FC236}">
              <a16:creationId xmlns:a16="http://schemas.microsoft.com/office/drawing/2014/main" xmlns="" id="{0B997DA9-F9AD-C052-5A03-7D5980815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9"/>
        <a:stretch>
          <a:fillRect/>
        </a:stretch>
      </xdr:blipFill>
      <xdr:spPr>
        <a:xfrm>
          <a:off x="952501" y="244017800"/>
          <a:ext cx="660399" cy="1120861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519</xdr:row>
      <xdr:rowOff>76200</xdr:rowOff>
    </xdr:from>
    <xdr:to>
      <xdr:col>1</xdr:col>
      <xdr:colOff>982362</xdr:colOff>
      <xdr:row>520</xdr:row>
      <xdr:rowOff>508000</xdr:rowOff>
    </xdr:to>
    <xdr:pic>
      <xdr:nvPicPr>
        <xdr:cNvPr id="1175" name="Immagine 1174">
          <a:extLst>
            <a:ext uri="{FF2B5EF4-FFF2-40B4-BE49-F238E27FC236}">
              <a16:creationId xmlns:a16="http://schemas.microsoft.com/office/drawing/2014/main" xmlns="" id="{D732B146-B6FD-CF48-0ED8-8FAAA9519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0"/>
        <a:stretch>
          <a:fillRect/>
        </a:stretch>
      </xdr:blipFill>
      <xdr:spPr>
        <a:xfrm>
          <a:off x="952500" y="245262400"/>
          <a:ext cx="702962" cy="1016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521</xdr:row>
      <xdr:rowOff>76200</xdr:rowOff>
    </xdr:from>
    <xdr:to>
      <xdr:col>1</xdr:col>
      <xdr:colOff>971378</xdr:colOff>
      <xdr:row>523</xdr:row>
      <xdr:rowOff>330200</xdr:rowOff>
    </xdr:to>
    <xdr:pic>
      <xdr:nvPicPr>
        <xdr:cNvPr id="1179" name="Immagine 1178">
          <a:extLst>
            <a:ext uri="{FF2B5EF4-FFF2-40B4-BE49-F238E27FC236}">
              <a16:creationId xmlns:a16="http://schemas.microsoft.com/office/drawing/2014/main" xmlns="" id="{D9755DE8-AC70-398E-D611-99B76997F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952500" y="246430800"/>
          <a:ext cx="691978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524</xdr:row>
      <xdr:rowOff>63500</xdr:rowOff>
    </xdr:from>
    <xdr:to>
      <xdr:col>1</xdr:col>
      <xdr:colOff>901700</xdr:colOff>
      <xdr:row>525</xdr:row>
      <xdr:rowOff>579553</xdr:rowOff>
    </xdr:to>
    <xdr:pic>
      <xdr:nvPicPr>
        <xdr:cNvPr id="1185" name="Immagine 1184">
          <a:extLst>
            <a:ext uri="{FF2B5EF4-FFF2-40B4-BE49-F238E27FC236}">
              <a16:creationId xmlns:a16="http://schemas.microsoft.com/office/drawing/2014/main" xmlns="" id="{1B372DEA-3FBB-A936-8F37-7E1EF7581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965200" y="247751600"/>
          <a:ext cx="609600" cy="1100253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527</xdr:row>
      <xdr:rowOff>0</xdr:rowOff>
    </xdr:from>
    <xdr:to>
      <xdr:col>1</xdr:col>
      <xdr:colOff>1108529</xdr:colOff>
      <xdr:row>532</xdr:row>
      <xdr:rowOff>63500</xdr:rowOff>
    </xdr:to>
    <xdr:pic>
      <xdr:nvPicPr>
        <xdr:cNvPr id="1189" name="Immagine 1188">
          <a:extLst>
            <a:ext uri="{FF2B5EF4-FFF2-40B4-BE49-F238E27FC236}">
              <a16:creationId xmlns:a16="http://schemas.microsoft.com/office/drawing/2014/main" xmlns="" id="{B3E7AD8D-17CB-B911-5AC2-4759AE9B5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927100" y="2490724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533</xdr:row>
      <xdr:rowOff>228599</xdr:rowOff>
    </xdr:from>
    <xdr:to>
      <xdr:col>1</xdr:col>
      <xdr:colOff>1028700</xdr:colOff>
      <xdr:row>539</xdr:row>
      <xdr:rowOff>11994</xdr:rowOff>
    </xdr:to>
    <xdr:pic>
      <xdr:nvPicPr>
        <xdr:cNvPr id="1203" name="Immagine 1202">
          <a:extLst>
            <a:ext uri="{FF2B5EF4-FFF2-40B4-BE49-F238E27FC236}">
              <a16:creationId xmlns:a16="http://schemas.microsoft.com/office/drawing/2014/main" xmlns="" id="{FF89B2A8-A5B4-6B0C-868A-4D9F882AE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028700" y="250596399"/>
          <a:ext cx="673100" cy="1383595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540</xdr:row>
      <xdr:rowOff>50800</xdr:rowOff>
    </xdr:from>
    <xdr:to>
      <xdr:col>1</xdr:col>
      <xdr:colOff>1092200</xdr:colOff>
      <xdr:row>540</xdr:row>
      <xdr:rowOff>1097343</xdr:rowOff>
    </xdr:to>
    <xdr:pic>
      <xdr:nvPicPr>
        <xdr:cNvPr id="1217" name="Immagine 1216">
          <a:extLst>
            <a:ext uri="{FF2B5EF4-FFF2-40B4-BE49-F238E27FC236}">
              <a16:creationId xmlns:a16="http://schemas.microsoft.com/office/drawing/2014/main" xmlns="" id="{1307C2C5-B67C-B6C3-F855-24A693A9C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5"/>
        <a:stretch>
          <a:fillRect/>
        </a:stretch>
      </xdr:blipFill>
      <xdr:spPr>
        <a:xfrm>
          <a:off x="977901" y="252285500"/>
          <a:ext cx="787399" cy="1046543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541</xdr:row>
      <xdr:rowOff>190500</xdr:rowOff>
    </xdr:from>
    <xdr:to>
      <xdr:col>1</xdr:col>
      <xdr:colOff>1036938</xdr:colOff>
      <xdr:row>544</xdr:row>
      <xdr:rowOff>304800</xdr:rowOff>
    </xdr:to>
    <xdr:pic>
      <xdr:nvPicPr>
        <xdr:cNvPr id="1219" name="Immagine 1218">
          <a:extLst>
            <a:ext uri="{FF2B5EF4-FFF2-40B4-BE49-F238E27FC236}">
              <a16:creationId xmlns:a16="http://schemas.microsoft.com/office/drawing/2014/main" xmlns="" id="{179DA8E1-26AE-6D88-C7E4-6E1BE6E61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977900" y="253568200"/>
          <a:ext cx="732138" cy="1143000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546</xdr:row>
      <xdr:rowOff>165100</xdr:rowOff>
    </xdr:from>
    <xdr:to>
      <xdr:col>1</xdr:col>
      <xdr:colOff>1058906</xdr:colOff>
      <xdr:row>547</xdr:row>
      <xdr:rowOff>596900</xdr:rowOff>
    </xdr:to>
    <xdr:pic>
      <xdr:nvPicPr>
        <xdr:cNvPr id="1229" name="Immagine 1228">
          <a:extLst>
            <a:ext uri="{FF2B5EF4-FFF2-40B4-BE49-F238E27FC236}">
              <a16:creationId xmlns:a16="http://schemas.microsoft.com/office/drawing/2014/main" xmlns="" id="{3637D7C2-86C4-69A2-12A2-767FFFB19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7"/>
        <a:stretch>
          <a:fillRect/>
        </a:stretch>
      </xdr:blipFill>
      <xdr:spPr>
        <a:xfrm>
          <a:off x="990601" y="255257300"/>
          <a:ext cx="741405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548</xdr:row>
      <xdr:rowOff>287272</xdr:rowOff>
    </xdr:from>
    <xdr:to>
      <xdr:col>1</xdr:col>
      <xdr:colOff>1066800</xdr:colOff>
      <xdr:row>552</xdr:row>
      <xdr:rowOff>76200</xdr:rowOff>
    </xdr:to>
    <xdr:pic>
      <xdr:nvPicPr>
        <xdr:cNvPr id="1233" name="Immagine 1232">
          <a:extLst>
            <a:ext uri="{FF2B5EF4-FFF2-40B4-BE49-F238E27FC236}">
              <a16:creationId xmlns:a16="http://schemas.microsoft.com/office/drawing/2014/main" xmlns="" id="{BFD9CF79-FB6C-E60D-DD06-10DBCC84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8"/>
        <a:stretch>
          <a:fillRect/>
        </a:stretch>
      </xdr:blipFill>
      <xdr:spPr>
        <a:xfrm>
          <a:off x="914400" y="256801872"/>
          <a:ext cx="825500" cy="1262128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553</xdr:row>
      <xdr:rowOff>266700</xdr:rowOff>
    </xdr:from>
    <xdr:to>
      <xdr:col>1</xdr:col>
      <xdr:colOff>1009822</xdr:colOff>
      <xdr:row>557</xdr:row>
      <xdr:rowOff>63500</xdr:rowOff>
    </xdr:to>
    <xdr:pic>
      <xdr:nvPicPr>
        <xdr:cNvPr id="1243" name="Immagine 1242">
          <a:extLst>
            <a:ext uri="{FF2B5EF4-FFF2-40B4-BE49-F238E27FC236}">
              <a16:creationId xmlns:a16="http://schemas.microsoft.com/office/drawing/2014/main" xmlns="" id="{A709F131-0063-8040-711E-F425A3C78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952500" y="258622800"/>
          <a:ext cx="730422" cy="1422400"/>
        </a:xfrm>
        <a:prstGeom prst="rect">
          <a:avLst/>
        </a:prstGeom>
      </xdr:spPr>
    </xdr:pic>
    <xdr:clientData/>
  </xdr:twoCellAnchor>
  <xdr:twoCellAnchor>
    <xdr:from>
      <xdr:col>1</xdr:col>
      <xdr:colOff>339726</xdr:colOff>
      <xdr:row>558</xdr:row>
      <xdr:rowOff>60325</xdr:rowOff>
    </xdr:from>
    <xdr:to>
      <xdr:col>1</xdr:col>
      <xdr:colOff>1304926</xdr:colOff>
      <xdr:row>559</xdr:row>
      <xdr:rowOff>507377</xdr:rowOff>
    </xdr:to>
    <xdr:pic>
      <xdr:nvPicPr>
        <xdr:cNvPr id="1253" name="Immagine 1252">
          <a:extLst>
            <a:ext uri="{FF2B5EF4-FFF2-40B4-BE49-F238E27FC236}">
              <a16:creationId xmlns:a16="http://schemas.microsoft.com/office/drawing/2014/main" xmlns="" id="{D9651C8E-DB38-9CDF-D2D4-21D7431B0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930276" y="257425825"/>
          <a:ext cx="965200" cy="1018552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560</xdr:row>
      <xdr:rowOff>63500</xdr:rowOff>
    </xdr:from>
    <xdr:to>
      <xdr:col>1</xdr:col>
      <xdr:colOff>924801</xdr:colOff>
      <xdr:row>560</xdr:row>
      <xdr:rowOff>1092200</xdr:rowOff>
    </xdr:to>
    <xdr:pic>
      <xdr:nvPicPr>
        <xdr:cNvPr id="1257" name="Immagine 1256">
          <a:extLst>
            <a:ext uri="{FF2B5EF4-FFF2-40B4-BE49-F238E27FC236}">
              <a16:creationId xmlns:a16="http://schemas.microsoft.com/office/drawing/2014/main" xmlns="" id="{88F0AAFA-FC36-50E4-2617-46A0C6DD2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977901" y="261594600"/>
          <a:ext cx="620000" cy="10287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562</xdr:row>
      <xdr:rowOff>50800</xdr:rowOff>
    </xdr:from>
    <xdr:to>
      <xdr:col>1</xdr:col>
      <xdr:colOff>1003300</xdr:colOff>
      <xdr:row>566</xdr:row>
      <xdr:rowOff>288922</xdr:rowOff>
    </xdr:to>
    <xdr:pic>
      <xdr:nvPicPr>
        <xdr:cNvPr id="1259" name="Immagine 1258">
          <a:extLst>
            <a:ext uri="{FF2B5EF4-FFF2-40B4-BE49-F238E27FC236}">
              <a16:creationId xmlns:a16="http://schemas.microsoft.com/office/drawing/2014/main" xmlns="" id="{0A3AB245-F162-C253-49F5-5214E02B3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952501" y="263105900"/>
          <a:ext cx="723899" cy="1762122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568</xdr:row>
      <xdr:rowOff>76200</xdr:rowOff>
    </xdr:from>
    <xdr:to>
      <xdr:col>1</xdr:col>
      <xdr:colOff>965200</xdr:colOff>
      <xdr:row>568</xdr:row>
      <xdr:rowOff>1078916</xdr:rowOff>
    </xdr:to>
    <xdr:pic>
      <xdr:nvPicPr>
        <xdr:cNvPr id="1273" name="Immagine 1272">
          <a:extLst>
            <a:ext uri="{FF2B5EF4-FFF2-40B4-BE49-F238E27FC236}">
              <a16:creationId xmlns:a16="http://schemas.microsoft.com/office/drawing/2014/main" xmlns="" id="{08BDF94E-2462-34A8-F983-175FC8484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3"/>
        <a:stretch>
          <a:fillRect/>
        </a:stretch>
      </xdr:blipFill>
      <xdr:spPr>
        <a:xfrm>
          <a:off x="990600" y="265417300"/>
          <a:ext cx="647700" cy="1002716"/>
        </a:xfrm>
        <a:prstGeom prst="rect">
          <a:avLst/>
        </a:prstGeom>
      </xdr:spPr>
    </xdr:pic>
    <xdr:clientData/>
  </xdr:twoCellAnchor>
  <xdr:twoCellAnchor>
    <xdr:from>
      <xdr:col>1</xdr:col>
      <xdr:colOff>241299</xdr:colOff>
      <xdr:row>569</xdr:row>
      <xdr:rowOff>228600</xdr:rowOff>
    </xdr:from>
    <xdr:to>
      <xdr:col>1</xdr:col>
      <xdr:colOff>1106066</xdr:colOff>
      <xdr:row>572</xdr:row>
      <xdr:rowOff>114300</xdr:rowOff>
    </xdr:to>
    <xdr:pic>
      <xdr:nvPicPr>
        <xdr:cNvPr id="1275" name="Immagine 1274">
          <a:extLst>
            <a:ext uri="{FF2B5EF4-FFF2-40B4-BE49-F238E27FC236}">
              <a16:creationId xmlns:a16="http://schemas.microsoft.com/office/drawing/2014/main" xmlns="" id="{0BE13A19-40B6-67DB-0AF3-C90A7D98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4"/>
        <a:stretch>
          <a:fillRect/>
        </a:stretch>
      </xdr:blipFill>
      <xdr:spPr>
        <a:xfrm>
          <a:off x="914399" y="266712700"/>
          <a:ext cx="864767" cy="12954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573</xdr:row>
      <xdr:rowOff>101600</xdr:rowOff>
    </xdr:from>
    <xdr:to>
      <xdr:col>1</xdr:col>
      <xdr:colOff>1028700</xdr:colOff>
      <xdr:row>575</xdr:row>
      <xdr:rowOff>357553</xdr:rowOff>
    </xdr:to>
    <xdr:pic>
      <xdr:nvPicPr>
        <xdr:cNvPr id="1283" name="Immagine 1282">
          <a:extLst>
            <a:ext uri="{FF2B5EF4-FFF2-40B4-BE49-F238E27FC236}">
              <a16:creationId xmlns:a16="http://schemas.microsoft.com/office/drawing/2014/main" xmlns="" id="{B7895B21-3C2A-5611-BD44-B90EF3D7B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5"/>
        <a:stretch>
          <a:fillRect/>
        </a:stretch>
      </xdr:blipFill>
      <xdr:spPr>
        <a:xfrm>
          <a:off x="889000" y="268465300"/>
          <a:ext cx="812800" cy="1094153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576</xdr:row>
      <xdr:rowOff>50800</xdr:rowOff>
    </xdr:from>
    <xdr:to>
      <xdr:col>1</xdr:col>
      <xdr:colOff>901700</xdr:colOff>
      <xdr:row>576</xdr:row>
      <xdr:rowOff>1082824</xdr:rowOff>
    </xdr:to>
    <xdr:pic>
      <xdr:nvPicPr>
        <xdr:cNvPr id="1289" name="Immagine 1288">
          <a:extLst>
            <a:ext uri="{FF2B5EF4-FFF2-40B4-BE49-F238E27FC236}">
              <a16:creationId xmlns:a16="http://schemas.microsoft.com/office/drawing/2014/main" xmlns="" id="{3AD72C93-A772-76F2-A7B0-EF7483987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977900" y="269671800"/>
          <a:ext cx="596900" cy="1032024"/>
        </a:xfrm>
        <a:prstGeom prst="rect">
          <a:avLst/>
        </a:prstGeom>
      </xdr:spPr>
    </xdr:pic>
    <xdr:clientData/>
  </xdr:twoCellAnchor>
  <xdr:twoCellAnchor>
    <xdr:from>
      <xdr:col>1</xdr:col>
      <xdr:colOff>368300</xdr:colOff>
      <xdr:row>577</xdr:row>
      <xdr:rowOff>203200</xdr:rowOff>
    </xdr:from>
    <xdr:to>
      <xdr:col>1</xdr:col>
      <xdr:colOff>1054100</xdr:colOff>
      <xdr:row>580</xdr:row>
      <xdr:rowOff>165100</xdr:rowOff>
    </xdr:to>
    <xdr:pic>
      <xdr:nvPicPr>
        <xdr:cNvPr id="1291" name="Immagine 1290">
          <a:extLst>
            <a:ext uri="{FF2B5EF4-FFF2-40B4-BE49-F238E27FC236}">
              <a16:creationId xmlns:a16="http://schemas.microsoft.com/office/drawing/2014/main" xmlns="" id="{DD630DAE-77A0-4025-8BBA-6B3A04DAB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041400" y="270967200"/>
          <a:ext cx="685800" cy="1143000"/>
        </a:xfrm>
        <a:prstGeom prst="rect">
          <a:avLst/>
        </a:prstGeom>
      </xdr:spPr>
    </xdr:pic>
    <xdr:clientData/>
  </xdr:twoCellAnchor>
  <xdr:twoCellAnchor>
    <xdr:from>
      <xdr:col>1</xdr:col>
      <xdr:colOff>368300</xdr:colOff>
      <xdr:row>581</xdr:row>
      <xdr:rowOff>190500</xdr:rowOff>
    </xdr:from>
    <xdr:to>
      <xdr:col>1</xdr:col>
      <xdr:colOff>1091170</xdr:colOff>
      <xdr:row>584</xdr:row>
      <xdr:rowOff>228600</xdr:rowOff>
    </xdr:to>
    <xdr:pic>
      <xdr:nvPicPr>
        <xdr:cNvPr id="1299" name="Immagine 1298">
          <a:extLst>
            <a:ext uri="{FF2B5EF4-FFF2-40B4-BE49-F238E27FC236}">
              <a16:creationId xmlns:a16="http://schemas.microsoft.com/office/drawing/2014/main" xmlns="" id="{5A9C7BD8-A4E2-7CB5-6B04-8E2166B6A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041400" y="272529300"/>
          <a:ext cx="722870" cy="1143000"/>
        </a:xfrm>
        <a:prstGeom prst="rect">
          <a:avLst/>
        </a:prstGeom>
      </xdr:spPr>
    </xdr:pic>
    <xdr:clientData/>
  </xdr:twoCellAnchor>
  <xdr:twoCellAnchor>
    <xdr:from>
      <xdr:col>1</xdr:col>
      <xdr:colOff>419101</xdr:colOff>
      <xdr:row>585</xdr:row>
      <xdr:rowOff>165100</xdr:rowOff>
    </xdr:from>
    <xdr:to>
      <xdr:col>1</xdr:col>
      <xdr:colOff>925728</xdr:colOff>
      <xdr:row>586</xdr:row>
      <xdr:rowOff>584200</xdr:rowOff>
    </xdr:to>
    <xdr:pic>
      <xdr:nvPicPr>
        <xdr:cNvPr id="1307" name="Immagine 1306">
          <a:extLst>
            <a:ext uri="{FF2B5EF4-FFF2-40B4-BE49-F238E27FC236}">
              <a16:creationId xmlns:a16="http://schemas.microsoft.com/office/drawing/2014/main" xmlns="" id="{3CFC227A-4F16-D2A8-9B4A-73896269F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092201" y="273977100"/>
          <a:ext cx="506627" cy="1143000"/>
        </a:xfrm>
        <a:prstGeom prst="rect">
          <a:avLst/>
        </a:prstGeom>
      </xdr:spPr>
    </xdr:pic>
    <xdr:clientData/>
  </xdr:twoCellAnchor>
  <xdr:twoCellAnchor>
    <xdr:from>
      <xdr:col>1</xdr:col>
      <xdr:colOff>381000</xdr:colOff>
      <xdr:row>588</xdr:row>
      <xdr:rowOff>50800</xdr:rowOff>
    </xdr:from>
    <xdr:to>
      <xdr:col>1</xdr:col>
      <xdr:colOff>1001550</xdr:colOff>
      <xdr:row>592</xdr:row>
      <xdr:rowOff>215900</xdr:rowOff>
    </xdr:to>
    <xdr:pic>
      <xdr:nvPicPr>
        <xdr:cNvPr id="1311" name="Immagine 1310">
          <a:extLst>
            <a:ext uri="{FF2B5EF4-FFF2-40B4-BE49-F238E27FC236}">
              <a16:creationId xmlns:a16="http://schemas.microsoft.com/office/drawing/2014/main" xmlns="" id="{904EC3A6-E93B-381B-9DA4-3938AD272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0"/>
        <a:stretch>
          <a:fillRect/>
        </a:stretch>
      </xdr:blipFill>
      <xdr:spPr>
        <a:xfrm>
          <a:off x="1054100" y="275590000"/>
          <a:ext cx="620550" cy="1282700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594</xdr:row>
      <xdr:rowOff>50800</xdr:rowOff>
    </xdr:from>
    <xdr:to>
      <xdr:col>1</xdr:col>
      <xdr:colOff>863601</xdr:colOff>
      <xdr:row>594</xdr:row>
      <xdr:rowOff>1122502</xdr:rowOff>
    </xdr:to>
    <xdr:pic>
      <xdr:nvPicPr>
        <xdr:cNvPr id="1325" name="Immagine 1324">
          <a:extLst>
            <a:ext uri="{FF2B5EF4-FFF2-40B4-BE49-F238E27FC236}">
              <a16:creationId xmlns:a16="http://schemas.microsoft.com/office/drawing/2014/main" xmlns="" id="{696C3ED8-2561-33BB-2D2D-743687804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028701" y="277266400"/>
          <a:ext cx="508000" cy="1071702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595</xdr:row>
      <xdr:rowOff>76200</xdr:rowOff>
    </xdr:from>
    <xdr:to>
      <xdr:col>1</xdr:col>
      <xdr:colOff>847125</xdr:colOff>
      <xdr:row>595</xdr:row>
      <xdr:rowOff>1092200</xdr:rowOff>
    </xdr:to>
    <xdr:pic>
      <xdr:nvPicPr>
        <xdr:cNvPr id="1327" name="Immagine 1326">
          <a:extLst>
            <a:ext uri="{FF2B5EF4-FFF2-40B4-BE49-F238E27FC236}">
              <a16:creationId xmlns:a16="http://schemas.microsoft.com/office/drawing/2014/main" xmlns="" id="{709BB940-8F3E-5B1F-A868-7280D44DF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028701" y="278434800"/>
          <a:ext cx="491524" cy="1016000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596</xdr:row>
      <xdr:rowOff>50800</xdr:rowOff>
    </xdr:from>
    <xdr:to>
      <xdr:col>1</xdr:col>
      <xdr:colOff>808749</xdr:colOff>
      <xdr:row>596</xdr:row>
      <xdr:rowOff>1092200</xdr:rowOff>
    </xdr:to>
    <xdr:pic>
      <xdr:nvPicPr>
        <xdr:cNvPr id="1329" name="Immagine 1328">
          <a:extLst>
            <a:ext uri="{FF2B5EF4-FFF2-40B4-BE49-F238E27FC236}">
              <a16:creationId xmlns:a16="http://schemas.microsoft.com/office/drawing/2014/main" xmlns="" id="{EF153739-9CCD-29C5-8EC1-12DC6CCDA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028700" y="279552400"/>
          <a:ext cx="453149" cy="1041400"/>
        </a:xfrm>
        <a:prstGeom prst="rect">
          <a:avLst/>
        </a:prstGeom>
      </xdr:spPr>
    </xdr:pic>
    <xdr:clientData/>
  </xdr:twoCellAnchor>
  <xdr:twoCellAnchor>
    <xdr:from>
      <xdr:col>1</xdr:col>
      <xdr:colOff>381002</xdr:colOff>
      <xdr:row>597</xdr:row>
      <xdr:rowOff>63500</xdr:rowOff>
    </xdr:from>
    <xdr:to>
      <xdr:col>1</xdr:col>
      <xdr:colOff>809164</xdr:colOff>
      <xdr:row>597</xdr:row>
      <xdr:rowOff>1092200</xdr:rowOff>
    </xdr:to>
    <xdr:pic>
      <xdr:nvPicPr>
        <xdr:cNvPr id="1331" name="Immagine 1330">
          <a:extLst>
            <a:ext uri="{FF2B5EF4-FFF2-40B4-BE49-F238E27FC236}">
              <a16:creationId xmlns:a16="http://schemas.microsoft.com/office/drawing/2014/main" xmlns="" id="{11D0550F-3909-9122-AB26-5C20B2184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054102" y="280708100"/>
          <a:ext cx="428162" cy="1028700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598</xdr:row>
      <xdr:rowOff>76200</xdr:rowOff>
    </xdr:from>
    <xdr:to>
      <xdr:col>1</xdr:col>
      <xdr:colOff>889070</xdr:colOff>
      <xdr:row>598</xdr:row>
      <xdr:rowOff>1066800</xdr:rowOff>
    </xdr:to>
    <xdr:pic>
      <xdr:nvPicPr>
        <xdr:cNvPr id="1333" name="Immagine 1332">
          <a:extLst>
            <a:ext uri="{FF2B5EF4-FFF2-40B4-BE49-F238E27FC236}">
              <a16:creationId xmlns:a16="http://schemas.microsoft.com/office/drawing/2014/main" xmlns="" id="{080A6E94-9B78-E327-28DE-D7EF582DE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016001" y="281863800"/>
          <a:ext cx="546169" cy="9906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599</xdr:row>
      <xdr:rowOff>88900</xdr:rowOff>
    </xdr:from>
    <xdr:to>
      <xdr:col>1</xdr:col>
      <xdr:colOff>927100</xdr:colOff>
      <xdr:row>601</xdr:row>
      <xdr:rowOff>366606</xdr:rowOff>
    </xdr:to>
    <xdr:pic>
      <xdr:nvPicPr>
        <xdr:cNvPr id="1335" name="Immagine 1334">
          <a:extLst>
            <a:ext uri="{FF2B5EF4-FFF2-40B4-BE49-F238E27FC236}">
              <a16:creationId xmlns:a16="http://schemas.microsoft.com/office/drawing/2014/main" xmlns="" id="{5060AB7A-3835-A649-CAD3-1942E0809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6"/>
        <a:stretch>
          <a:fillRect/>
        </a:stretch>
      </xdr:blipFill>
      <xdr:spPr>
        <a:xfrm>
          <a:off x="952500" y="283019500"/>
          <a:ext cx="647700" cy="1065106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602</xdr:row>
      <xdr:rowOff>228600</xdr:rowOff>
    </xdr:from>
    <xdr:to>
      <xdr:col>1</xdr:col>
      <xdr:colOff>1047511</xdr:colOff>
      <xdr:row>605</xdr:row>
      <xdr:rowOff>203200</xdr:rowOff>
    </xdr:to>
    <xdr:pic>
      <xdr:nvPicPr>
        <xdr:cNvPr id="1341" name="Immagine 1340">
          <a:extLst>
            <a:ext uri="{FF2B5EF4-FFF2-40B4-BE49-F238E27FC236}">
              <a16:creationId xmlns:a16="http://schemas.microsoft.com/office/drawing/2014/main" xmlns="" id="{30461DEC-2331-FD6C-3FE8-6E5B4233A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7"/>
        <a:stretch>
          <a:fillRect/>
        </a:stretch>
      </xdr:blipFill>
      <xdr:spPr>
        <a:xfrm>
          <a:off x="850901" y="284340300"/>
          <a:ext cx="869710" cy="13081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606</xdr:row>
      <xdr:rowOff>88900</xdr:rowOff>
    </xdr:from>
    <xdr:to>
      <xdr:col>1</xdr:col>
      <xdr:colOff>919583</xdr:colOff>
      <xdr:row>606</xdr:row>
      <xdr:rowOff>1066800</xdr:rowOff>
    </xdr:to>
    <xdr:pic>
      <xdr:nvPicPr>
        <xdr:cNvPr id="1349" name="Immagine 1348">
          <a:extLst>
            <a:ext uri="{FF2B5EF4-FFF2-40B4-BE49-F238E27FC236}">
              <a16:creationId xmlns:a16="http://schemas.microsoft.com/office/drawing/2014/main" xmlns="" id="{9DD4988F-52B5-4D84-E9CD-6CB19277F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8"/>
        <a:stretch>
          <a:fillRect/>
        </a:stretch>
      </xdr:blipFill>
      <xdr:spPr>
        <a:xfrm>
          <a:off x="1003300" y="285978600"/>
          <a:ext cx="589383" cy="9779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607</xdr:row>
      <xdr:rowOff>114300</xdr:rowOff>
    </xdr:from>
    <xdr:to>
      <xdr:col>1</xdr:col>
      <xdr:colOff>1037968</xdr:colOff>
      <xdr:row>609</xdr:row>
      <xdr:rowOff>342900</xdr:rowOff>
    </xdr:to>
    <xdr:pic>
      <xdr:nvPicPr>
        <xdr:cNvPr id="1351" name="Immagine 1350">
          <a:extLst>
            <a:ext uri="{FF2B5EF4-FFF2-40B4-BE49-F238E27FC236}">
              <a16:creationId xmlns:a16="http://schemas.microsoft.com/office/drawing/2014/main" xmlns="" id="{F7ADE981-8FD8-3E00-D773-E1C172628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016000" y="287147000"/>
          <a:ext cx="695068" cy="1143000"/>
        </a:xfrm>
        <a:prstGeom prst="rect">
          <a:avLst/>
        </a:prstGeom>
      </xdr:spPr>
    </xdr:pic>
    <xdr:clientData/>
  </xdr:twoCellAnchor>
  <xdr:twoCellAnchor>
    <xdr:from>
      <xdr:col>1</xdr:col>
      <xdr:colOff>393701</xdr:colOff>
      <xdr:row>610</xdr:row>
      <xdr:rowOff>38100</xdr:rowOff>
    </xdr:from>
    <xdr:to>
      <xdr:col>1</xdr:col>
      <xdr:colOff>863601</xdr:colOff>
      <xdr:row>612</xdr:row>
      <xdr:rowOff>355995</xdr:rowOff>
    </xdr:to>
    <xdr:pic>
      <xdr:nvPicPr>
        <xdr:cNvPr id="1357" name="Immagine 1356">
          <a:extLst>
            <a:ext uri="{FF2B5EF4-FFF2-40B4-BE49-F238E27FC236}">
              <a16:creationId xmlns:a16="http://schemas.microsoft.com/office/drawing/2014/main" xmlns="" id="{C537D46A-9978-5926-CEC8-4779F9C49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0"/>
        <a:stretch>
          <a:fillRect/>
        </a:stretch>
      </xdr:blipFill>
      <xdr:spPr>
        <a:xfrm>
          <a:off x="1066801" y="288442400"/>
          <a:ext cx="469900" cy="1079895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613</xdr:row>
      <xdr:rowOff>76199</xdr:rowOff>
    </xdr:from>
    <xdr:to>
      <xdr:col>1</xdr:col>
      <xdr:colOff>914400</xdr:colOff>
      <xdr:row>613</xdr:row>
      <xdr:rowOff>1037358</xdr:rowOff>
    </xdr:to>
    <xdr:pic>
      <xdr:nvPicPr>
        <xdr:cNvPr id="1363" name="Immagine 1362">
          <a:extLst>
            <a:ext uri="{FF2B5EF4-FFF2-40B4-BE49-F238E27FC236}">
              <a16:creationId xmlns:a16="http://schemas.microsoft.com/office/drawing/2014/main" xmlns="" id="{19876E5C-0465-1641-F590-0FA1F49A1B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link="rId201"/>
        <a:srcRect r="6383" b="13191"/>
        <a:stretch>
          <a:fillRect/>
        </a:stretch>
      </xdr:blipFill>
      <xdr:spPr>
        <a:xfrm>
          <a:off x="1016001" y="289623499"/>
          <a:ext cx="571499" cy="961159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614</xdr:row>
      <xdr:rowOff>139700</xdr:rowOff>
    </xdr:from>
    <xdr:to>
      <xdr:col>1</xdr:col>
      <xdr:colOff>1170459</xdr:colOff>
      <xdr:row>616</xdr:row>
      <xdr:rowOff>330200</xdr:rowOff>
    </xdr:to>
    <xdr:pic>
      <xdr:nvPicPr>
        <xdr:cNvPr id="1365" name="Immagine 1364">
          <a:extLst>
            <a:ext uri="{FF2B5EF4-FFF2-40B4-BE49-F238E27FC236}">
              <a16:creationId xmlns:a16="http://schemas.microsoft.com/office/drawing/2014/main" xmlns="" id="{AC30E17A-9DC9-0A96-E7D6-1F3BCB52A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2"/>
        <a:stretch>
          <a:fillRect/>
        </a:stretch>
      </xdr:blipFill>
      <xdr:spPr>
        <a:xfrm>
          <a:off x="787400" y="290830000"/>
          <a:ext cx="1056159" cy="10795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617</xdr:row>
      <xdr:rowOff>127000</xdr:rowOff>
    </xdr:from>
    <xdr:to>
      <xdr:col>1</xdr:col>
      <xdr:colOff>1026984</xdr:colOff>
      <xdr:row>621</xdr:row>
      <xdr:rowOff>101600</xdr:rowOff>
    </xdr:to>
    <xdr:pic>
      <xdr:nvPicPr>
        <xdr:cNvPr id="1371" name="Immagine 1370">
          <a:extLst>
            <a:ext uri="{FF2B5EF4-FFF2-40B4-BE49-F238E27FC236}">
              <a16:creationId xmlns:a16="http://schemas.microsoft.com/office/drawing/2014/main" xmlns="" id="{BE7484AE-F8B6-98B3-E799-FBCEFFFDC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3"/>
        <a:stretch>
          <a:fillRect/>
        </a:stretch>
      </xdr:blipFill>
      <xdr:spPr>
        <a:xfrm>
          <a:off x="952500" y="292150800"/>
          <a:ext cx="747584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622</xdr:row>
      <xdr:rowOff>63500</xdr:rowOff>
    </xdr:from>
    <xdr:to>
      <xdr:col>1</xdr:col>
      <xdr:colOff>1021391</xdr:colOff>
      <xdr:row>623</xdr:row>
      <xdr:rowOff>520700</xdr:rowOff>
    </xdr:to>
    <xdr:pic>
      <xdr:nvPicPr>
        <xdr:cNvPr id="1381" name="Immagine 1380">
          <a:extLst>
            <a:ext uri="{FF2B5EF4-FFF2-40B4-BE49-F238E27FC236}">
              <a16:creationId xmlns:a16="http://schemas.microsoft.com/office/drawing/2014/main" xmlns="" id="{77E121C7-3093-9D47-AE2D-5EBD66659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927101" y="293547800"/>
          <a:ext cx="767390" cy="10033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624</xdr:row>
      <xdr:rowOff>101600</xdr:rowOff>
    </xdr:from>
    <xdr:to>
      <xdr:col>1</xdr:col>
      <xdr:colOff>1033162</xdr:colOff>
      <xdr:row>627</xdr:row>
      <xdr:rowOff>254000</xdr:rowOff>
    </xdr:to>
    <xdr:pic>
      <xdr:nvPicPr>
        <xdr:cNvPr id="1385" name="Immagine 1384">
          <a:extLst>
            <a:ext uri="{FF2B5EF4-FFF2-40B4-BE49-F238E27FC236}">
              <a16:creationId xmlns:a16="http://schemas.microsoft.com/office/drawing/2014/main" xmlns="" id="{1EF9211F-26A2-B229-EBB7-2FB31F288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5"/>
        <a:stretch>
          <a:fillRect/>
        </a:stretch>
      </xdr:blipFill>
      <xdr:spPr>
        <a:xfrm>
          <a:off x="952500" y="294678100"/>
          <a:ext cx="753762" cy="1143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628</xdr:row>
      <xdr:rowOff>152400</xdr:rowOff>
    </xdr:from>
    <xdr:to>
      <xdr:col>1</xdr:col>
      <xdr:colOff>952500</xdr:colOff>
      <xdr:row>632</xdr:row>
      <xdr:rowOff>183254</xdr:rowOff>
    </xdr:to>
    <xdr:pic>
      <xdr:nvPicPr>
        <xdr:cNvPr id="1393" name="Immagine 1392">
          <a:extLst>
            <a:ext uri="{FF2B5EF4-FFF2-40B4-BE49-F238E27FC236}">
              <a16:creationId xmlns:a16="http://schemas.microsoft.com/office/drawing/2014/main" xmlns="" id="{A19DD84D-57C5-5779-31B9-3266F310F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6"/>
        <a:stretch>
          <a:fillRect/>
        </a:stretch>
      </xdr:blipFill>
      <xdr:spPr>
        <a:xfrm>
          <a:off x="1003300" y="296049700"/>
          <a:ext cx="622300" cy="1300854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635</xdr:row>
      <xdr:rowOff>177800</xdr:rowOff>
    </xdr:from>
    <xdr:to>
      <xdr:col>1</xdr:col>
      <xdr:colOff>1233774</xdr:colOff>
      <xdr:row>639</xdr:row>
      <xdr:rowOff>38100</xdr:rowOff>
    </xdr:to>
    <xdr:pic>
      <xdr:nvPicPr>
        <xdr:cNvPr id="1403" name="Immagine 1402">
          <a:extLst>
            <a:ext uri="{FF2B5EF4-FFF2-40B4-BE49-F238E27FC236}">
              <a16:creationId xmlns:a16="http://schemas.microsoft.com/office/drawing/2014/main" xmlns="" id="{C3F77046-CC70-74E4-103E-C8D99DF2E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774700" y="298348400"/>
          <a:ext cx="1132174" cy="1231900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642</xdr:row>
      <xdr:rowOff>76201</xdr:rowOff>
    </xdr:from>
    <xdr:to>
      <xdr:col>1</xdr:col>
      <xdr:colOff>1181100</xdr:colOff>
      <xdr:row>642</xdr:row>
      <xdr:rowOff>1121324</xdr:rowOff>
    </xdr:to>
    <xdr:pic>
      <xdr:nvPicPr>
        <xdr:cNvPr id="1421" name="Immagine 1420">
          <a:extLst>
            <a:ext uri="{FF2B5EF4-FFF2-40B4-BE49-F238E27FC236}">
              <a16:creationId xmlns:a16="http://schemas.microsoft.com/office/drawing/2014/main" xmlns="" id="{68928C99-AD45-360E-BC50-2B2BDDCFB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8"/>
        <a:stretch>
          <a:fillRect/>
        </a:stretch>
      </xdr:blipFill>
      <xdr:spPr>
        <a:xfrm>
          <a:off x="787400" y="300647101"/>
          <a:ext cx="1066800" cy="1045123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643</xdr:row>
      <xdr:rowOff>177800</xdr:rowOff>
    </xdr:from>
    <xdr:to>
      <xdr:col>1</xdr:col>
      <xdr:colOff>1005114</xdr:colOff>
      <xdr:row>646</xdr:row>
      <xdr:rowOff>215900</xdr:rowOff>
    </xdr:to>
    <xdr:pic>
      <xdr:nvPicPr>
        <xdr:cNvPr id="1423" name="Immagine 1422">
          <a:extLst>
            <a:ext uri="{FF2B5EF4-FFF2-40B4-BE49-F238E27FC236}">
              <a16:creationId xmlns:a16="http://schemas.microsoft.com/office/drawing/2014/main" xmlns="" id="{1C53A76C-E757-3D82-475A-D6B4B2768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9"/>
        <a:stretch>
          <a:fillRect/>
        </a:stretch>
      </xdr:blipFill>
      <xdr:spPr>
        <a:xfrm>
          <a:off x="927100" y="301891700"/>
          <a:ext cx="751114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647</xdr:row>
      <xdr:rowOff>228600</xdr:rowOff>
    </xdr:from>
    <xdr:to>
      <xdr:col>1</xdr:col>
      <xdr:colOff>997808</xdr:colOff>
      <xdr:row>650</xdr:row>
      <xdr:rowOff>114300</xdr:rowOff>
    </xdr:to>
    <xdr:pic>
      <xdr:nvPicPr>
        <xdr:cNvPr id="1431" name="Immagine 1430">
          <a:extLst>
            <a:ext uri="{FF2B5EF4-FFF2-40B4-BE49-F238E27FC236}">
              <a16:creationId xmlns:a16="http://schemas.microsoft.com/office/drawing/2014/main" xmlns="" id="{6767ACFE-10BF-4F64-91C9-DFC0C213E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901700" y="303415700"/>
          <a:ext cx="769208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651</xdr:row>
      <xdr:rowOff>63500</xdr:rowOff>
    </xdr:from>
    <xdr:to>
      <xdr:col>1</xdr:col>
      <xdr:colOff>916116</xdr:colOff>
      <xdr:row>652</xdr:row>
      <xdr:rowOff>571500</xdr:rowOff>
    </xdr:to>
    <xdr:pic>
      <xdr:nvPicPr>
        <xdr:cNvPr id="1439" name="Immagine 1438">
          <a:extLst>
            <a:ext uri="{FF2B5EF4-FFF2-40B4-BE49-F238E27FC236}">
              <a16:creationId xmlns:a16="http://schemas.microsoft.com/office/drawing/2014/main" xmlns="" id="{DD24E684-3C5E-064D-8E59-F298C79A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1"/>
        <a:stretch>
          <a:fillRect/>
        </a:stretch>
      </xdr:blipFill>
      <xdr:spPr>
        <a:xfrm>
          <a:off x="965200" y="304927000"/>
          <a:ext cx="624016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653</xdr:row>
      <xdr:rowOff>88900</xdr:rowOff>
    </xdr:from>
    <xdr:to>
      <xdr:col>1</xdr:col>
      <xdr:colOff>1066800</xdr:colOff>
      <xdr:row>653</xdr:row>
      <xdr:rowOff>1070336</xdr:rowOff>
    </xdr:to>
    <xdr:pic>
      <xdr:nvPicPr>
        <xdr:cNvPr id="1443" name="Immagine 1442">
          <a:extLst>
            <a:ext uri="{FF2B5EF4-FFF2-40B4-BE49-F238E27FC236}">
              <a16:creationId xmlns:a16="http://schemas.microsoft.com/office/drawing/2014/main" xmlns="" id="{2BFB2897-C239-664D-14A5-071309E17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2"/>
        <a:stretch>
          <a:fillRect/>
        </a:stretch>
      </xdr:blipFill>
      <xdr:spPr>
        <a:xfrm>
          <a:off x="901700" y="306222400"/>
          <a:ext cx="838200" cy="981436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654</xdr:row>
      <xdr:rowOff>63501</xdr:rowOff>
    </xdr:from>
    <xdr:to>
      <xdr:col>1</xdr:col>
      <xdr:colOff>1028700</xdr:colOff>
      <xdr:row>654</xdr:row>
      <xdr:rowOff>1090319</xdr:rowOff>
    </xdr:to>
    <xdr:pic>
      <xdr:nvPicPr>
        <xdr:cNvPr id="1445" name="Immagine 1444">
          <a:extLst>
            <a:ext uri="{FF2B5EF4-FFF2-40B4-BE49-F238E27FC236}">
              <a16:creationId xmlns:a16="http://schemas.microsoft.com/office/drawing/2014/main" xmlns="" id="{62961947-A9D6-AD9F-1A30-FEB52EB4F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3"/>
        <a:stretch>
          <a:fillRect/>
        </a:stretch>
      </xdr:blipFill>
      <xdr:spPr>
        <a:xfrm>
          <a:off x="952501" y="307340001"/>
          <a:ext cx="749299" cy="1026818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655</xdr:row>
      <xdr:rowOff>165100</xdr:rowOff>
    </xdr:from>
    <xdr:to>
      <xdr:col>1</xdr:col>
      <xdr:colOff>1003197</xdr:colOff>
      <xdr:row>658</xdr:row>
      <xdr:rowOff>203200</xdr:rowOff>
    </xdr:to>
    <xdr:pic>
      <xdr:nvPicPr>
        <xdr:cNvPr id="1447" name="Immagine 1446">
          <a:extLst>
            <a:ext uri="{FF2B5EF4-FFF2-40B4-BE49-F238E27FC236}">
              <a16:creationId xmlns:a16="http://schemas.microsoft.com/office/drawing/2014/main" xmlns="" id="{1C735D94-6C52-82DC-EB65-84C19D149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952500" y="308584600"/>
          <a:ext cx="723797" cy="12573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659</xdr:row>
      <xdr:rowOff>165100</xdr:rowOff>
    </xdr:from>
    <xdr:to>
      <xdr:col>1</xdr:col>
      <xdr:colOff>1120689</xdr:colOff>
      <xdr:row>661</xdr:row>
      <xdr:rowOff>342900</xdr:rowOff>
    </xdr:to>
    <xdr:pic>
      <xdr:nvPicPr>
        <xdr:cNvPr id="1455" name="Immagine 1454">
          <a:extLst>
            <a:ext uri="{FF2B5EF4-FFF2-40B4-BE49-F238E27FC236}">
              <a16:creationId xmlns:a16="http://schemas.microsoft.com/office/drawing/2014/main" xmlns="" id="{F11CC1E8-0B8C-BBC4-FE68-555C1A6F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5"/>
        <a:stretch>
          <a:fillRect/>
        </a:stretch>
      </xdr:blipFill>
      <xdr:spPr>
        <a:xfrm>
          <a:off x="876300" y="310210200"/>
          <a:ext cx="917489" cy="1143000"/>
        </a:xfrm>
        <a:prstGeom prst="rect">
          <a:avLst/>
        </a:prstGeom>
      </xdr:spPr>
    </xdr:pic>
    <xdr:clientData/>
  </xdr:twoCellAnchor>
  <xdr:twoCellAnchor>
    <xdr:from>
      <xdr:col>1</xdr:col>
      <xdr:colOff>241302</xdr:colOff>
      <xdr:row>662</xdr:row>
      <xdr:rowOff>63500</xdr:rowOff>
    </xdr:from>
    <xdr:to>
      <xdr:col>1</xdr:col>
      <xdr:colOff>1000556</xdr:colOff>
      <xdr:row>662</xdr:row>
      <xdr:rowOff>1066800</xdr:rowOff>
    </xdr:to>
    <xdr:pic>
      <xdr:nvPicPr>
        <xdr:cNvPr id="1461" name="Immagine 1460">
          <a:extLst>
            <a:ext uri="{FF2B5EF4-FFF2-40B4-BE49-F238E27FC236}">
              <a16:creationId xmlns:a16="http://schemas.microsoft.com/office/drawing/2014/main" xmlns="" id="{F60B81CF-0CBC-3179-20F4-FDF2CE9CE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6"/>
        <a:stretch>
          <a:fillRect/>
        </a:stretch>
      </xdr:blipFill>
      <xdr:spPr>
        <a:xfrm>
          <a:off x="914402" y="311556400"/>
          <a:ext cx="759254" cy="10033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663</xdr:row>
      <xdr:rowOff>215900</xdr:rowOff>
    </xdr:from>
    <xdr:to>
      <xdr:col>1</xdr:col>
      <xdr:colOff>1127897</xdr:colOff>
      <xdr:row>666</xdr:row>
      <xdr:rowOff>177800</xdr:rowOff>
    </xdr:to>
    <xdr:pic>
      <xdr:nvPicPr>
        <xdr:cNvPr id="1463" name="Immagine 1462">
          <a:extLst>
            <a:ext uri="{FF2B5EF4-FFF2-40B4-BE49-F238E27FC236}">
              <a16:creationId xmlns:a16="http://schemas.microsoft.com/office/drawing/2014/main" xmlns="" id="{3ED5C4C5-AB8C-A146-5006-BA023E61F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7"/>
        <a:stretch>
          <a:fillRect/>
        </a:stretch>
      </xdr:blipFill>
      <xdr:spPr>
        <a:xfrm>
          <a:off x="914400" y="312851800"/>
          <a:ext cx="886597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667</xdr:row>
      <xdr:rowOff>152400</xdr:rowOff>
    </xdr:from>
    <xdr:to>
      <xdr:col>1</xdr:col>
      <xdr:colOff>1121719</xdr:colOff>
      <xdr:row>670</xdr:row>
      <xdr:rowOff>152400</xdr:rowOff>
    </xdr:to>
    <xdr:pic>
      <xdr:nvPicPr>
        <xdr:cNvPr id="1471" name="Immagine 1470">
          <a:extLst>
            <a:ext uri="{FF2B5EF4-FFF2-40B4-BE49-F238E27FC236}">
              <a16:creationId xmlns:a16="http://schemas.microsoft.com/office/drawing/2014/main" xmlns="" id="{F96F7AA5-2F4C-2BD7-2C34-561486B89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914400" y="314363100"/>
          <a:ext cx="880419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671</xdr:row>
      <xdr:rowOff>101600</xdr:rowOff>
    </xdr:from>
    <xdr:to>
      <xdr:col>1</xdr:col>
      <xdr:colOff>1072635</xdr:colOff>
      <xdr:row>673</xdr:row>
      <xdr:rowOff>381000</xdr:rowOff>
    </xdr:to>
    <xdr:pic>
      <xdr:nvPicPr>
        <xdr:cNvPr id="1479" name="Immagine 1478">
          <a:extLst>
            <a:ext uri="{FF2B5EF4-FFF2-40B4-BE49-F238E27FC236}">
              <a16:creationId xmlns:a16="http://schemas.microsoft.com/office/drawing/2014/main" xmlns="" id="{11A3100F-2EF8-C4EB-9998-3D2B63601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927100" y="315836300"/>
          <a:ext cx="818635" cy="11430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674</xdr:row>
      <xdr:rowOff>88900</xdr:rowOff>
    </xdr:from>
    <xdr:to>
      <xdr:col>1</xdr:col>
      <xdr:colOff>1007419</xdr:colOff>
      <xdr:row>675</xdr:row>
      <xdr:rowOff>533400</xdr:rowOff>
    </xdr:to>
    <xdr:pic>
      <xdr:nvPicPr>
        <xdr:cNvPr id="1485" name="Immagine 1484">
          <a:extLst>
            <a:ext uri="{FF2B5EF4-FFF2-40B4-BE49-F238E27FC236}">
              <a16:creationId xmlns:a16="http://schemas.microsoft.com/office/drawing/2014/main" xmlns="" id="{8CB6773E-54B3-570C-BFA9-56B96CA1F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0"/>
        <a:stretch>
          <a:fillRect/>
        </a:stretch>
      </xdr:blipFill>
      <xdr:spPr>
        <a:xfrm>
          <a:off x="1016000" y="317119000"/>
          <a:ext cx="664519" cy="1016000"/>
        </a:xfrm>
        <a:prstGeom prst="rect">
          <a:avLst/>
        </a:prstGeom>
      </xdr:spPr>
    </xdr:pic>
    <xdr:clientData/>
  </xdr:twoCellAnchor>
  <xdr:twoCellAnchor>
    <xdr:from>
      <xdr:col>1</xdr:col>
      <xdr:colOff>419100</xdr:colOff>
      <xdr:row>676</xdr:row>
      <xdr:rowOff>114300</xdr:rowOff>
    </xdr:from>
    <xdr:to>
      <xdr:col>1</xdr:col>
      <xdr:colOff>916459</xdr:colOff>
      <xdr:row>677</xdr:row>
      <xdr:rowOff>609600</xdr:rowOff>
    </xdr:to>
    <xdr:pic>
      <xdr:nvPicPr>
        <xdr:cNvPr id="1489" name="Immagine 1488">
          <a:extLst>
            <a:ext uri="{FF2B5EF4-FFF2-40B4-BE49-F238E27FC236}">
              <a16:creationId xmlns:a16="http://schemas.microsoft.com/office/drawing/2014/main" xmlns="" id="{F2FCD79E-F096-64AF-D845-316B6E3A1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1"/>
        <a:stretch>
          <a:fillRect/>
        </a:stretch>
      </xdr:blipFill>
      <xdr:spPr>
        <a:xfrm>
          <a:off x="1092200" y="318287400"/>
          <a:ext cx="497359" cy="1143000"/>
        </a:xfrm>
        <a:prstGeom prst="rect">
          <a:avLst/>
        </a:prstGeom>
      </xdr:spPr>
    </xdr:pic>
    <xdr:clientData/>
  </xdr:twoCellAnchor>
  <xdr:twoCellAnchor>
    <xdr:from>
      <xdr:col>1</xdr:col>
      <xdr:colOff>444501</xdr:colOff>
      <xdr:row>678</xdr:row>
      <xdr:rowOff>63500</xdr:rowOff>
    </xdr:from>
    <xdr:to>
      <xdr:col>1</xdr:col>
      <xdr:colOff>793510</xdr:colOff>
      <xdr:row>678</xdr:row>
      <xdr:rowOff>1104900</xdr:rowOff>
    </xdr:to>
    <xdr:pic>
      <xdr:nvPicPr>
        <xdr:cNvPr id="1493" name="Immagine 1492">
          <a:extLst>
            <a:ext uri="{FF2B5EF4-FFF2-40B4-BE49-F238E27FC236}">
              <a16:creationId xmlns:a16="http://schemas.microsoft.com/office/drawing/2014/main" xmlns="" id="{752EB9D0-94DA-47C8-B581-86E79AC4A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117601" y="319532000"/>
          <a:ext cx="349009" cy="1041400"/>
        </a:xfrm>
        <a:prstGeom prst="rect">
          <a:avLst/>
        </a:prstGeom>
      </xdr:spPr>
    </xdr:pic>
    <xdr:clientData/>
  </xdr:twoCellAnchor>
  <xdr:twoCellAnchor>
    <xdr:from>
      <xdr:col>1</xdr:col>
      <xdr:colOff>419100</xdr:colOff>
      <xdr:row>679</xdr:row>
      <xdr:rowOff>76200</xdr:rowOff>
    </xdr:from>
    <xdr:to>
      <xdr:col>1</xdr:col>
      <xdr:colOff>851037</xdr:colOff>
      <xdr:row>680</xdr:row>
      <xdr:rowOff>584200</xdr:rowOff>
    </xdr:to>
    <xdr:pic>
      <xdr:nvPicPr>
        <xdr:cNvPr id="1495" name="Immagine 1494">
          <a:extLst>
            <a:ext uri="{FF2B5EF4-FFF2-40B4-BE49-F238E27FC236}">
              <a16:creationId xmlns:a16="http://schemas.microsoft.com/office/drawing/2014/main" xmlns="" id="{A6CBB096-E206-8D6D-4B04-4783D1F66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092200" y="320687700"/>
          <a:ext cx="431937" cy="11176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681</xdr:row>
      <xdr:rowOff>88900</xdr:rowOff>
    </xdr:from>
    <xdr:to>
      <xdr:col>1</xdr:col>
      <xdr:colOff>868441</xdr:colOff>
      <xdr:row>681</xdr:row>
      <xdr:rowOff>1117600</xdr:rowOff>
    </xdr:to>
    <xdr:pic>
      <xdr:nvPicPr>
        <xdr:cNvPr id="1499" name="Immagine 1498">
          <a:extLst>
            <a:ext uri="{FF2B5EF4-FFF2-40B4-BE49-F238E27FC236}">
              <a16:creationId xmlns:a16="http://schemas.microsoft.com/office/drawing/2014/main" xmlns="" id="{727A71E5-AEF2-0B7D-8457-8B7670C6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4"/>
        <a:stretch>
          <a:fillRect/>
        </a:stretch>
      </xdr:blipFill>
      <xdr:spPr>
        <a:xfrm>
          <a:off x="927101" y="321919600"/>
          <a:ext cx="614440" cy="1028700"/>
        </a:xfrm>
        <a:prstGeom prst="rect">
          <a:avLst/>
        </a:prstGeom>
      </xdr:spPr>
    </xdr:pic>
    <xdr:clientData/>
  </xdr:twoCellAnchor>
  <xdr:twoCellAnchor>
    <xdr:from>
      <xdr:col>1</xdr:col>
      <xdr:colOff>368301</xdr:colOff>
      <xdr:row>683</xdr:row>
      <xdr:rowOff>101600</xdr:rowOff>
    </xdr:from>
    <xdr:to>
      <xdr:col>1</xdr:col>
      <xdr:colOff>936849</xdr:colOff>
      <xdr:row>688</xdr:row>
      <xdr:rowOff>114300</xdr:rowOff>
    </xdr:to>
    <xdr:pic>
      <xdr:nvPicPr>
        <xdr:cNvPr id="1501" name="Immagine 1500">
          <a:extLst>
            <a:ext uri="{FF2B5EF4-FFF2-40B4-BE49-F238E27FC236}">
              <a16:creationId xmlns:a16="http://schemas.microsoft.com/office/drawing/2014/main" xmlns="" id="{AF169AD5-4DDC-516B-2D40-7BB105073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041401" y="323329300"/>
          <a:ext cx="568548" cy="12827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690</xdr:row>
      <xdr:rowOff>101600</xdr:rowOff>
    </xdr:from>
    <xdr:to>
      <xdr:col>1</xdr:col>
      <xdr:colOff>917146</xdr:colOff>
      <xdr:row>691</xdr:row>
      <xdr:rowOff>596900</xdr:rowOff>
    </xdr:to>
    <xdr:pic>
      <xdr:nvPicPr>
        <xdr:cNvPr id="1517" name="Immagine 1516">
          <a:extLst>
            <a:ext uri="{FF2B5EF4-FFF2-40B4-BE49-F238E27FC236}">
              <a16:creationId xmlns:a16="http://schemas.microsoft.com/office/drawing/2014/main" xmlns="" id="{2AF9437D-5269-3623-D9E7-83096A3D4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003300" y="325107300"/>
          <a:ext cx="586946" cy="1143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692</xdr:row>
      <xdr:rowOff>76200</xdr:rowOff>
    </xdr:from>
    <xdr:to>
      <xdr:col>1</xdr:col>
      <xdr:colOff>1000554</xdr:colOff>
      <xdr:row>693</xdr:row>
      <xdr:rowOff>571500</xdr:rowOff>
    </xdr:to>
    <xdr:pic>
      <xdr:nvPicPr>
        <xdr:cNvPr id="1521" name="Immagine 1520">
          <a:extLst>
            <a:ext uri="{FF2B5EF4-FFF2-40B4-BE49-F238E27FC236}">
              <a16:creationId xmlns:a16="http://schemas.microsoft.com/office/drawing/2014/main" xmlns="" id="{A8995186-0966-DEBA-65D7-60EC2E853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003300" y="326377300"/>
          <a:ext cx="670354" cy="11430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694</xdr:row>
      <xdr:rowOff>50800</xdr:rowOff>
    </xdr:from>
    <xdr:to>
      <xdr:col>1</xdr:col>
      <xdr:colOff>990600</xdr:colOff>
      <xdr:row>694</xdr:row>
      <xdr:rowOff>1090743</xdr:rowOff>
    </xdr:to>
    <xdr:pic>
      <xdr:nvPicPr>
        <xdr:cNvPr id="1525" name="Immagine 1524">
          <a:extLst>
            <a:ext uri="{FF2B5EF4-FFF2-40B4-BE49-F238E27FC236}">
              <a16:creationId xmlns:a16="http://schemas.microsoft.com/office/drawing/2014/main" xmlns="" id="{40151CAA-2903-6AF9-F421-EDFF8447C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977900" y="327647300"/>
          <a:ext cx="685800" cy="1039943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695</xdr:row>
      <xdr:rowOff>63500</xdr:rowOff>
    </xdr:from>
    <xdr:to>
      <xdr:col>1</xdr:col>
      <xdr:colOff>901700</xdr:colOff>
      <xdr:row>695</xdr:row>
      <xdr:rowOff>1114875</xdr:rowOff>
    </xdr:to>
    <xdr:pic>
      <xdr:nvPicPr>
        <xdr:cNvPr id="1527" name="Immagine 1526">
          <a:extLst>
            <a:ext uri="{FF2B5EF4-FFF2-40B4-BE49-F238E27FC236}">
              <a16:creationId xmlns:a16="http://schemas.microsoft.com/office/drawing/2014/main" xmlns="" id="{864FBDEE-90CD-9D7E-D60E-344600827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952500" y="328803000"/>
          <a:ext cx="622300" cy="1051375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696</xdr:row>
      <xdr:rowOff>63500</xdr:rowOff>
    </xdr:from>
    <xdr:to>
      <xdr:col>1</xdr:col>
      <xdr:colOff>849321</xdr:colOff>
      <xdr:row>696</xdr:row>
      <xdr:rowOff>1028700</xdr:rowOff>
    </xdr:to>
    <xdr:pic>
      <xdr:nvPicPr>
        <xdr:cNvPr id="1529" name="Immagine 1528">
          <a:extLst>
            <a:ext uri="{FF2B5EF4-FFF2-40B4-BE49-F238E27FC236}">
              <a16:creationId xmlns:a16="http://schemas.microsoft.com/office/drawing/2014/main" xmlns="" id="{BBA32C0A-981E-CBFC-C92E-EF739029F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0"/>
        <a:stretch>
          <a:fillRect/>
        </a:stretch>
      </xdr:blipFill>
      <xdr:spPr>
        <a:xfrm>
          <a:off x="1003300" y="329946000"/>
          <a:ext cx="519121" cy="9652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697</xdr:row>
      <xdr:rowOff>101600</xdr:rowOff>
    </xdr:from>
    <xdr:to>
      <xdr:col>1</xdr:col>
      <xdr:colOff>1016343</xdr:colOff>
      <xdr:row>699</xdr:row>
      <xdr:rowOff>355600</xdr:rowOff>
    </xdr:to>
    <xdr:pic>
      <xdr:nvPicPr>
        <xdr:cNvPr id="1531" name="Immagine 1530">
          <a:extLst>
            <a:ext uri="{FF2B5EF4-FFF2-40B4-BE49-F238E27FC236}">
              <a16:creationId xmlns:a16="http://schemas.microsoft.com/office/drawing/2014/main" xmlns="" id="{FCAE162F-E6DD-A0B3-9A65-7FD1BECB9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901700" y="331127100"/>
          <a:ext cx="787743" cy="1143000"/>
        </a:xfrm>
        <a:prstGeom prst="rect">
          <a:avLst/>
        </a:prstGeom>
      </xdr:spPr>
    </xdr:pic>
    <xdr:clientData/>
  </xdr:twoCellAnchor>
  <xdr:twoCellAnchor>
    <xdr:from>
      <xdr:col>1</xdr:col>
      <xdr:colOff>177799</xdr:colOff>
      <xdr:row>701</xdr:row>
      <xdr:rowOff>127000</xdr:rowOff>
    </xdr:from>
    <xdr:to>
      <xdr:col>1</xdr:col>
      <xdr:colOff>1109498</xdr:colOff>
      <xdr:row>704</xdr:row>
      <xdr:rowOff>114300</xdr:rowOff>
    </xdr:to>
    <xdr:pic>
      <xdr:nvPicPr>
        <xdr:cNvPr id="1537" name="Immagine 1536">
          <a:extLst>
            <a:ext uri="{FF2B5EF4-FFF2-40B4-BE49-F238E27FC236}">
              <a16:creationId xmlns:a16="http://schemas.microsoft.com/office/drawing/2014/main" xmlns="" id="{A7A3A515-AE07-4638-9CA8-D6B912917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850899" y="332930500"/>
          <a:ext cx="931699" cy="1320800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706</xdr:row>
      <xdr:rowOff>50800</xdr:rowOff>
    </xdr:from>
    <xdr:to>
      <xdr:col>1</xdr:col>
      <xdr:colOff>873521</xdr:colOff>
      <xdr:row>706</xdr:row>
      <xdr:rowOff>1054100</xdr:rowOff>
    </xdr:to>
    <xdr:pic>
      <xdr:nvPicPr>
        <xdr:cNvPr id="1549" name="Immagine 1548">
          <a:extLst>
            <a:ext uri="{FF2B5EF4-FFF2-40B4-BE49-F238E27FC236}">
              <a16:creationId xmlns:a16="http://schemas.microsoft.com/office/drawing/2014/main" xmlns="" id="{611CBFF0-2012-76C8-807B-D3C319B91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3"/>
        <a:stretch>
          <a:fillRect/>
        </a:stretch>
      </xdr:blipFill>
      <xdr:spPr>
        <a:xfrm>
          <a:off x="1028701" y="335076800"/>
          <a:ext cx="517920" cy="10033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707</xdr:row>
      <xdr:rowOff>114300</xdr:rowOff>
    </xdr:from>
    <xdr:to>
      <xdr:col>1</xdr:col>
      <xdr:colOff>960395</xdr:colOff>
      <xdr:row>711</xdr:row>
      <xdr:rowOff>139700</xdr:rowOff>
    </xdr:to>
    <xdr:pic>
      <xdr:nvPicPr>
        <xdr:cNvPr id="1551" name="Immagine 1550">
          <a:extLst>
            <a:ext uri="{FF2B5EF4-FFF2-40B4-BE49-F238E27FC236}">
              <a16:creationId xmlns:a16="http://schemas.microsoft.com/office/drawing/2014/main" xmlns="" id="{DCCF33E1-8F11-1D35-8A5D-C40FD0DAC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889000" y="336283300"/>
          <a:ext cx="744495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712</xdr:row>
      <xdr:rowOff>279400</xdr:rowOff>
    </xdr:from>
    <xdr:to>
      <xdr:col>1</xdr:col>
      <xdr:colOff>1066250</xdr:colOff>
      <xdr:row>716</xdr:row>
      <xdr:rowOff>228600</xdr:rowOff>
    </xdr:to>
    <xdr:pic>
      <xdr:nvPicPr>
        <xdr:cNvPr id="1561" name="Immagine 1560">
          <a:extLst>
            <a:ext uri="{FF2B5EF4-FFF2-40B4-BE49-F238E27FC236}">
              <a16:creationId xmlns:a16="http://schemas.microsoft.com/office/drawing/2014/main" xmlns="" id="{8E7D7E5A-1E7E-A541-0F64-687DD6D64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825500" y="337845400"/>
          <a:ext cx="913850" cy="13208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718</xdr:row>
      <xdr:rowOff>50800</xdr:rowOff>
    </xdr:from>
    <xdr:to>
      <xdr:col>1</xdr:col>
      <xdr:colOff>918862</xdr:colOff>
      <xdr:row>719</xdr:row>
      <xdr:rowOff>571500</xdr:rowOff>
    </xdr:to>
    <xdr:pic>
      <xdr:nvPicPr>
        <xdr:cNvPr id="1573" name="Immagine 1572">
          <a:extLst>
            <a:ext uri="{FF2B5EF4-FFF2-40B4-BE49-F238E27FC236}">
              <a16:creationId xmlns:a16="http://schemas.microsoft.com/office/drawing/2014/main" xmlns="" id="{0FDBB07C-8F17-33D2-803A-DA09920A9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952500" y="339674200"/>
          <a:ext cx="639462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720</xdr:row>
      <xdr:rowOff>76200</xdr:rowOff>
    </xdr:from>
    <xdr:to>
      <xdr:col>1</xdr:col>
      <xdr:colOff>921196</xdr:colOff>
      <xdr:row>721</xdr:row>
      <xdr:rowOff>520700</xdr:rowOff>
    </xdr:to>
    <xdr:pic>
      <xdr:nvPicPr>
        <xdr:cNvPr id="1577" name="Immagine 1576">
          <a:extLst>
            <a:ext uri="{FF2B5EF4-FFF2-40B4-BE49-F238E27FC236}">
              <a16:creationId xmlns:a16="http://schemas.microsoft.com/office/drawing/2014/main" xmlns="" id="{5A3981BC-3B63-B0F4-B058-924B2CD97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939800" y="340944200"/>
          <a:ext cx="654496" cy="10668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722</xdr:row>
      <xdr:rowOff>76200</xdr:rowOff>
    </xdr:from>
    <xdr:to>
      <xdr:col>1</xdr:col>
      <xdr:colOff>990600</xdr:colOff>
      <xdr:row>726</xdr:row>
      <xdr:rowOff>205288</xdr:rowOff>
    </xdr:to>
    <xdr:pic>
      <xdr:nvPicPr>
        <xdr:cNvPr id="1581" name="Immagine 1580">
          <a:extLst>
            <a:ext uri="{FF2B5EF4-FFF2-40B4-BE49-F238E27FC236}">
              <a16:creationId xmlns:a16="http://schemas.microsoft.com/office/drawing/2014/main" xmlns="" id="{AE0CE34B-42C4-10AC-7EB3-5CA3E4615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016000" y="342188800"/>
          <a:ext cx="647700" cy="1094288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727</xdr:row>
      <xdr:rowOff>76200</xdr:rowOff>
    </xdr:from>
    <xdr:to>
      <xdr:col>1</xdr:col>
      <xdr:colOff>927101</xdr:colOff>
      <xdr:row>728</xdr:row>
      <xdr:rowOff>525997</xdr:rowOff>
    </xdr:to>
    <xdr:pic>
      <xdr:nvPicPr>
        <xdr:cNvPr id="1591" name="Immagine 1590">
          <a:extLst>
            <a:ext uri="{FF2B5EF4-FFF2-40B4-BE49-F238E27FC236}">
              <a16:creationId xmlns:a16="http://schemas.microsoft.com/office/drawing/2014/main" xmlns="" id="{2CB865C5-03C2-4931-4043-B67EA875E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003301" y="343395300"/>
          <a:ext cx="596900" cy="1046697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729</xdr:row>
      <xdr:rowOff>63500</xdr:rowOff>
    </xdr:from>
    <xdr:to>
      <xdr:col>1</xdr:col>
      <xdr:colOff>889000</xdr:colOff>
      <xdr:row>729</xdr:row>
      <xdr:rowOff>1077007</xdr:rowOff>
    </xdr:to>
    <xdr:pic>
      <xdr:nvPicPr>
        <xdr:cNvPr id="1595" name="Immagine 1594">
          <a:extLst>
            <a:ext uri="{FF2B5EF4-FFF2-40B4-BE49-F238E27FC236}">
              <a16:creationId xmlns:a16="http://schemas.microsoft.com/office/drawing/2014/main" xmlns="" id="{7AF26EEF-B334-9E95-86DC-4C6E3B95D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0"/>
        <a:stretch>
          <a:fillRect/>
        </a:stretch>
      </xdr:blipFill>
      <xdr:spPr>
        <a:xfrm>
          <a:off x="1003301" y="344576400"/>
          <a:ext cx="558799" cy="1013507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730</xdr:row>
      <xdr:rowOff>76200</xdr:rowOff>
    </xdr:from>
    <xdr:to>
      <xdr:col>1</xdr:col>
      <xdr:colOff>955246</xdr:colOff>
      <xdr:row>733</xdr:row>
      <xdr:rowOff>266700</xdr:rowOff>
    </xdr:to>
    <xdr:pic>
      <xdr:nvPicPr>
        <xdr:cNvPr id="1597" name="Immagine 1596">
          <a:extLst>
            <a:ext uri="{FF2B5EF4-FFF2-40B4-BE49-F238E27FC236}">
              <a16:creationId xmlns:a16="http://schemas.microsoft.com/office/drawing/2014/main" xmlns="" id="{B489954F-AACF-7488-BB5F-8D7A56D26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1"/>
        <a:stretch>
          <a:fillRect/>
        </a:stretch>
      </xdr:blipFill>
      <xdr:spPr>
        <a:xfrm>
          <a:off x="927100" y="345732100"/>
          <a:ext cx="701246" cy="114300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734</xdr:row>
      <xdr:rowOff>88900</xdr:rowOff>
    </xdr:from>
    <xdr:to>
      <xdr:col>1</xdr:col>
      <xdr:colOff>964858</xdr:colOff>
      <xdr:row>735</xdr:row>
      <xdr:rowOff>596900</xdr:rowOff>
    </xdr:to>
    <xdr:pic>
      <xdr:nvPicPr>
        <xdr:cNvPr id="1605" name="Immagine 1604">
          <a:extLst>
            <a:ext uri="{FF2B5EF4-FFF2-40B4-BE49-F238E27FC236}">
              <a16:creationId xmlns:a16="http://schemas.microsoft.com/office/drawing/2014/main" xmlns="" id="{406B6A85-7924-0B4D-1455-6CEAEE684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939801" y="347014800"/>
          <a:ext cx="698157" cy="1143000"/>
        </a:xfrm>
        <a:prstGeom prst="rect">
          <a:avLst/>
        </a:prstGeom>
      </xdr:spPr>
    </xdr:pic>
    <xdr:clientData/>
  </xdr:twoCellAnchor>
  <xdr:twoCellAnchor>
    <xdr:from>
      <xdr:col>1</xdr:col>
      <xdr:colOff>431800</xdr:colOff>
      <xdr:row>736</xdr:row>
      <xdr:rowOff>139700</xdr:rowOff>
    </xdr:from>
    <xdr:to>
      <xdr:col>1</xdr:col>
      <xdr:colOff>953873</xdr:colOff>
      <xdr:row>740</xdr:row>
      <xdr:rowOff>114300</xdr:rowOff>
    </xdr:to>
    <xdr:pic>
      <xdr:nvPicPr>
        <xdr:cNvPr id="1609" name="Immagine 1608">
          <a:extLst>
            <a:ext uri="{FF2B5EF4-FFF2-40B4-BE49-F238E27FC236}">
              <a16:creationId xmlns:a16="http://schemas.microsoft.com/office/drawing/2014/main" xmlns="" id="{D308C51C-EF90-DE10-DE10-59B461B3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3"/>
        <a:stretch>
          <a:fillRect/>
        </a:stretch>
      </xdr:blipFill>
      <xdr:spPr>
        <a:xfrm>
          <a:off x="1104900" y="348335600"/>
          <a:ext cx="522073" cy="1143000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741</xdr:row>
      <xdr:rowOff>114300</xdr:rowOff>
    </xdr:from>
    <xdr:to>
      <xdr:col>1</xdr:col>
      <xdr:colOff>1123044</xdr:colOff>
      <xdr:row>743</xdr:row>
      <xdr:rowOff>393700</xdr:rowOff>
    </xdr:to>
    <xdr:pic>
      <xdr:nvPicPr>
        <xdr:cNvPr id="1619" name="Immagine 1618">
          <a:extLst>
            <a:ext uri="{FF2B5EF4-FFF2-40B4-BE49-F238E27FC236}">
              <a16:creationId xmlns:a16="http://schemas.microsoft.com/office/drawing/2014/main" xmlns="" id="{89E51D2B-D81B-57ED-4BA0-4A92C2C14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4"/>
        <a:stretch>
          <a:fillRect/>
        </a:stretch>
      </xdr:blipFill>
      <xdr:spPr>
        <a:xfrm>
          <a:off x="990601" y="3497707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406400</xdr:colOff>
      <xdr:row>744</xdr:row>
      <xdr:rowOff>139700</xdr:rowOff>
    </xdr:from>
    <xdr:to>
      <xdr:col>1</xdr:col>
      <xdr:colOff>891403</xdr:colOff>
      <xdr:row>745</xdr:row>
      <xdr:rowOff>622300</xdr:rowOff>
    </xdr:to>
    <xdr:pic>
      <xdr:nvPicPr>
        <xdr:cNvPr id="1625" name="Immagine 1624">
          <a:extLst>
            <a:ext uri="{FF2B5EF4-FFF2-40B4-BE49-F238E27FC236}">
              <a16:creationId xmlns:a16="http://schemas.microsoft.com/office/drawing/2014/main" xmlns="" id="{D37C58DA-0499-7126-E0C3-160090281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5"/>
        <a:stretch>
          <a:fillRect/>
        </a:stretch>
      </xdr:blipFill>
      <xdr:spPr>
        <a:xfrm>
          <a:off x="1079500" y="351091500"/>
          <a:ext cx="485003" cy="11430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746</xdr:row>
      <xdr:rowOff>76200</xdr:rowOff>
    </xdr:from>
    <xdr:to>
      <xdr:col>1</xdr:col>
      <xdr:colOff>1015347</xdr:colOff>
      <xdr:row>748</xdr:row>
      <xdr:rowOff>317500</xdr:rowOff>
    </xdr:to>
    <xdr:pic>
      <xdr:nvPicPr>
        <xdr:cNvPr id="1629" name="Immagine 1628">
          <a:extLst>
            <a:ext uri="{FF2B5EF4-FFF2-40B4-BE49-F238E27FC236}">
              <a16:creationId xmlns:a16="http://schemas.microsoft.com/office/drawing/2014/main" xmlns="" id="{662265EE-CA7B-F806-0AA9-BD31F8638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990600" y="352348800"/>
          <a:ext cx="697847" cy="1028700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749</xdr:row>
      <xdr:rowOff>152400</xdr:rowOff>
    </xdr:from>
    <xdr:to>
      <xdr:col>1</xdr:col>
      <xdr:colOff>1140254</xdr:colOff>
      <xdr:row>753</xdr:row>
      <xdr:rowOff>76200</xdr:rowOff>
    </xdr:to>
    <xdr:pic>
      <xdr:nvPicPr>
        <xdr:cNvPr id="1635" name="Immagine 1634">
          <a:extLst>
            <a:ext uri="{FF2B5EF4-FFF2-40B4-BE49-F238E27FC236}">
              <a16:creationId xmlns:a16="http://schemas.microsoft.com/office/drawing/2014/main" xmlns="" id="{0F23B766-1EFC-134E-8862-E5BACEF3D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7"/>
        <a:stretch>
          <a:fillRect/>
        </a:stretch>
      </xdr:blipFill>
      <xdr:spPr>
        <a:xfrm>
          <a:off x="1028700" y="353606100"/>
          <a:ext cx="784654" cy="1143000"/>
        </a:xfrm>
        <a:prstGeom prst="rect">
          <a:avLst/>
        </a:prstGeom>
      </xdr:spPr>
    </xdr:pic>
    <xdr:clientData/>
  </xdr:twoCellAnchor>
  <xdr:twoCellAnchor>
    <xdr:from>
      <xdr:col>1</xdr:col>
      <xdr:colOff>380999</xdr:colOff>
      <xdr:row>754</xdr:row>
      <xdr:rowOff>114300</xdr:rowOff>
    </xdr:from>
    <xdr:to>
      <xdr:col>1</xdr:col>
      <xdr:colOff>1011708</xdr:colOff>
      <xdr:row>759</xdr:row>
      <xdr:rowOff>177800</xdr:rowOff>
    </xdr:to>
    <xdr:pic>
      <xdr:nvPicPr>
        <xdr:cNvPr id="1645" name="Immagine 1644">
          <a:extLst>
            <a:ext uri="{FF2B5EF4-FFF2-40B4-BE49-F238E27FC236}">
              <a16:creationId xmlns:a16="http://schemas.microsoft.com/office/drawing/2014/main" xmlns="" id="{1ABD413D-83B0-CF08-4109-71EE63D2D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054099" y="355092000"/>
          <a:ext cx="630709" cy="13335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760</xdr:row>
      <xdr:rowOff>76200</xdr:rowOff>
    </xdr:from>
    <xdr:to>
      <xdr:col>1</xdr:col>
      <xdr:colOff>1016000</xdr:colOff>
      <xdr:row>761</xdr:row>
      <xdr:rowOff>552858</xdr:rowOff>
    </xdr:to>
    <xdr:pic>
      <xdr:nvPicPr>
        <xdr:cNvPr id="1657" name="Immagine 1656">
          <a:extLst>
            <a:ext uri="{FF2B5EF4-FFF2-40B4-BE49-F238E27FC236}">
              <a16:creationId xmlns:a16="http://schemas.microsoft.com/office/drawing/2014/main" xmlns="" id="{20F401BF-41A9-2C56-71F2-766D9DF68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9"/>
        <a:stretch>
          <a:fillRect/>
        </a:stretch>
      </xdr:blipFill>
      <xdr:spPr>
        <a:xfrm>
          <a:off x="952501" y="356577900"/>
          <a:ext cx="736599" cy="1098958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762</xdr:row>
      <xdr:rowOff>76200</xdr:rowOff>
    </xdr:from>
    <xdr:to>
      <xdr:col>1</xdr:col>
      <xdr:colOff>939800</xdr:colOff>
      <xdr:row>762</xdr:row>
      <xdr:rowOff>1085902</xdr:rowOff>
    </xdr:to>
    <xdr:pic>
      <xdr:nvPicPr>
        <xdr:cNvPr id="1661" name="Immagine 1660">
          <a:extLst>
            <a:ext uri="{FF2B5EF4-FFF2-40B4-BE49-F238E27FC236}">
              <a16:creationId xmlns:a16="http://schemas.microsoft.com/office/drawing/2014/main" xmlns="" id="{513CB874-AA9D-D3F1-3C93-E389E01E1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952500" y="357822500"/>
          <a:ext cx="660400" cy="1009702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763</xdr:row>
      <xdr:rowOff>177800</xdr:rowOff>
    </xdr:from>
    <xdr:to>
      <xdr:col>1</xdr:col>
      <xdr:colOff>843006</xdr:colOff>
      <xdr:row>765</xdr:row>
      <xdr:rowOff>381000</xdr:rowOff>
    </xdr:to>
    <xdr:pic>
      <xdr:nvPicPr>
        <xdr:cNvPr id="1663" name="Immagine 1662">
          <a:extLst>
            <a:ext uri="{FF2B5EF4-FFF2-40B4-BE49-F238E27FC236}">
              <a16:creationId xmlns:a16="http://schemas.microsoft.com/office/drawing/2014/main" xmlns="" id="{678585E8-F1B7-A272-8876-A91AFF67F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003301" y="359067100"/>
          <a:ext cx="512805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766</xdr:row>
      <xdr:rowOff>63500</xdr:rowOff>
    </xdr:from>
    <xdr:to>
      <xdr:col>1</xdr:col>
      <xdr:colOff>901700</xdr:colOff>
      <xdr:row>768</xdr:row>
      <xdr:rowOff>345720</xdr:rowOff>
    </xdr:to>
    <xdr:pic>
      <xdr:nvPicPr>
        <xdr:cNvPr id="1669" name="Immagine 1668">
          <a:extLst>
            <a:ext uri="{FF2B5EF4-FFF2-40B4-BE49-F238E27FC236}">
              <a16:creationId xmlns:a16="http://schemas.microsoft.com/office/drawing/2014/main" xmlns="" id="{1EC126F5-A9FE-7C58-5292-004CD1C58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965201" y="360362500"/>
          <a:ext cx="609599" cy="1044220"/>
        </a:xfrm>
        <a:prstGeom prst="rect">
          <a:avLst/>
        </a:prstGeom>
      </xdr:spPr>
    </xdr:pic>
    <xdr:clientData/>
  </xdr:twoCellAnchor>
  <xdr:twoCellAnchor>
    <xdr:from>
      <xdr:col>1</xdr:col>
      <xdr:colOff>368301</xdr:colOff>
      <xdr:row>769</xdr:row>
      <xdr:rowOff>63500</xdr:rowOff>
    </xdr:from>
    <xdr:to>
      <xdr:col>1</xdr:col>
      <xdr:colOff>876301</xdr:colOff>
      <xdr:row>770</xdr:row>
      <xdr:rowOff>477924</xdr:rowOff>
    </xdr:to>
    <xdr:pic>
      <xdr:nvPicPr>
        <xdr:cNvPr id="1675" name="Immagine 1674">
          <a:extLst>
            <a:ext uri="{FF2B5EF4-FFF2-40B4-BE49-F238E27FC236}">
              <a16:creationId xmlns:a16="http://schemas.microsoft.com/office/drawing/2014/main" xmlns="" id="{222B7FD0-4E46-4FCD-B2E2-7A9EB6B45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041401" y="361505500"/>
          <a:ext cx="508000" cy="935124"/>
        </a:xfrm>
        <a:prstGeom prst="rect">
          <a:avLst/>
        </a:prstGeom>
      </xdr:spPr>
    </xdr:pic>
    <xdr:clientData/>
  </xdr:twoCellAnchor>
  <xdr:twoCellAnchor>
    <xdr:from>
      <xdr:col>1</xdr:col>
      <xdr:colOff>342902</xdr:colOff>
      <xdr:row>771</xdr:row>
      <xdr:rowOff>88900</xdr:rowOff>
    </xdr:from>
    <xdr:to>
      <xdr:col>1</xdr:col>
      <xdr:colOff>892640</xdr:colOff>
      <xdr:row>772</xdr:row>
      <xdr:rowOff>508000</xdr:rowOff>
    </xdr:to>
    <xdr:pic>
      <xdr:nvPicPr>
        <xdr:cNvPr id="1679" name="Immagine 1678">
          <a:extLst>
            <a:ext uri="{FF2B5EF4-FFF2-40B4-BE49-F238E27FC236}">
              <a16:creationId xmlns:a16="http://schemas.microsoft.com/office/drawing/2014/main" xmlns="" id="{34F29A85-3307-D2C4-DF35-C53382767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016002" y="362572300"/>
          <a:ext cx="549738" cy="9779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773</xdr:row>
      <xdr:rowOff>101600</xdr:rowOff>
    </xdr:from>
    <xdr:to>
      <xdr:col>1</xdr:col>
      <xdr:colOff>909252</xdr:colOff>
      <xdr:row>773</xdr:row>
      <xdr:rowOff>1054100</xdr:rowOff>
    </xdr:to>
    <xdr:pic>
      <xdr:nvPicPr>
        <xdr:cNvPr id="1683" name="Immagine 1682">
          <a:extLst>
            <a:ext uri="{FF2B5EF4-FFF2-40B4-BE49-F238E27FC236}">
              <a16:creationId xmlns:a16="http://schemas.microsoft.com/office/drawing/2014/main" xmlns="" id="{86D0A58D-1E60-6E8F-0C95-C2BEF5A93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5"/>
        <a:stretch>
          <a:fillRect/>
        </a:stretch>
      </xdr:blipFill>
      <xdr:spPr>
        <a:xfrm>
          <a:off x="1016000" y="363702600"/>
          <a:ext cx="566352" cy="952500"/>
        </a:xfrm>
        <a:prstGeom prst="rect">
          <a:avLst/>
        </a:prstGeom>
      </xdr:spPr>
    </xdr:pic>
    <xdr:clientData/>
  </xdr:twoCellAnchor>
  <xdr:twoCellAnchor>
    <xdr:from>
      <xdr:col>1</xdr:col>
      <xdr:colOff>381001</xdr:colOff>
      <xdr:row>774</xdr:row>
      <xdr:rowOff>88900</xdr:rowOff>
    </xdr:from>
    <xdr:to>
      <xdr:col>1</xdr:col>
      <xdr:colOff>1018061</xdr:colOff>
      <xdr:row>774</xdr:row>
      <xdr:rowOff>1104900</xdr:rowOff>
    </xdr:to>
    <xdr:pic>
      <xdr:nvPicPr>
        <xdr:cNvPr id="1685" name="Immagine 1684">
          <a:extLst>
            <a:ext uri="{FF2B5EF4-FFF2-40B4-BE49-F238E27FC236}">
              <a16:creationId xmlns:a16="http://schemas.microsoft.com/office/drawing/2014/main" xmlns="" id="{C5822E82-F265-EECE-9346-C48BBDD66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6"/>
        <a:stretch>
          <a:fillRect/>
        </a:stretch>
      </xdr:blipFill>
      <xdr:spPr>
        <a:xfrm>
          <a:off x="1054101" y="364832900"/>
          <a:ext cx="637060" cy="1016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775</xdr:row>
      <xdr:rowOff>127000</xdr:rowOff>
    </xdr:from>
    <xdr:to>
      <xdr:col>1</xdr:col>
      <xdr:colOff>977901</xdr:colOff>
      <xdr:row>775</xdr:row>
      <xdr:rowOff>1073441</xdr:rowOff>
    </xdr:to>
    <xdr:pic>
      <xdr:nvPicPr>
        <xdr:cNvPr id="1687" name="Immagine 1686">
          <a:extLst>
            <a:ext uri="{FF2B5EF4-FFF2-40B4-BE49-F238E27FC236}">
              <a16:creationId xmlns:a16="http://schemas.microsoft.com/office/drawing/2014/main" xmlns="" id="{E98AD812-F9D0-C292-0A5F-3B13B45C9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927101" y="366014000"/>
          <a:ext cx="723900" cy="946441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776</xdr:row>
      <xdr:rowOff>101600</xdr:rowOff>
    </xdr:from>
    <xdr:to>
      <xdr:col>1</xdr:col>
      <xdr:colOff>982705</xdr:colOff>
      <xdr:row>779</xdr:row>
      <xdr:rowOff>215900</xdr:rowOff>
    </xdr:to>
    <xdr:pic>
      <xdr:nvPicPr>
        <xdr:cNvPr id="1689" name="Immagine 1688">
          <a:extLst>
            <a:ext uri="{FF2B5EF4-FFF2-40B4-BE49-F238E27FC236}">
              <a16:creationId xmlns:a16="http://schemas.microsoft.com/office/drawing/2014/main" xmlns="" id="{087EF223-00A2-4BD7-A3ED-0C46A4C4C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8"/>
        <a:stretch>
          <a:fillRect/>
        </a:stretch>
      </xdr:blipFill>
      <xdr:spPr>
        <a:xfrm>
          <a:off x="1028700" y="367131600"/>
          <a:ext cx="627105" cy="1143000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780</xdr:row>
      <xdr:rowOff>165100</xdr:rowOff>
    </xdr:from>
    <xdr:to>
      <xdr:col>1</xdr:col>
      <xdr:colOff>922982</xdr:colOff>
      <xdr:row>784</xdr:row>
      <xdr:rowOff>190500</xdr:rowOff>
    </xdr:to>
    <xdr:pic>
      <xdr:nvPicPr>
        <xdr:cNvPr id="1697" name="Immagine 1696">
          <a:extLst>
            <a:ext uri="{FF2B5EF4-FFF2-40B4-BE49-F238E27FC236}">
              <a16:creationId xmlns:a16="http://schemas.microsoft.com/office/drawing/2014/main" xmlns="" id="{A45F4FBB-B986-7483-2AF9-52D2132A8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990601" y="368566700"/>
          <a:ext cx="605481" cy="1143000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785</xdr:row>
      <xdr:rowOff>76200</xdr:rowOff>
    </xdr:from>
    <xdr:to>
      <xdr:col>1</xdr:col>
      <xdr:colOff>1028700</xdr:colOff>
      <xdr:row>786</xdr:row>
      <xdr:rowOff>543604</xdr:rowOff>
    </xdr:to>
    <xdr:pic>
      <xdr:nvPicPr>
        <xdr:cNvPr id="1707" name="Immagine 1706">
          <a:extLst>
            <a:ext uri="{FF2B5EF4-FFF2-40B4-BE49-F238E27FC236}">
              <a16:creationId xmlns:a16="http://schemas.microsoft.com/office/drawing/2014/main" xmlns="" id="{5D7B840F-73DC-BB6C-28C6-E469A2E4F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028700" y="369874800"/>
          <a:ext cx="673100" cy="1064304"/>
        </a:xfrm>
        <a:prstGeom prst="rect">
          <a:avLst/>
        </a:prstGeom>
      </xdr:spPr>
    </xdr:pic>
    <xdr:clientData/>
  </xdr:twoCellAnchor>
  <xdr:twoCellAnchor>
    <xdr:from>
      <xdr:col>1</xdr:col>
      <xdr:colOff>393701</xdr:colOff>
      <xdr:row>787</xdr:row>
      <xdr:rowOff>63500</xdr:rowOff>
    </xdr:from>
    <xdr:to>
      <xdr:col>1</xdr:col>
      <xdr:colOff>1003301</xdr:colOff>
      <xdr:row>789</xdr:row>
      <xdr:rowOff>370467</xdr:rowOff>
    </xdr:to>
    <xdr:pic>
      <xdr:nvPicPr>
        <xdr:cNvPr id="1711" name="Immagine 1710">
          <a:extLst>
            <a:ext uri="{FF2B5EF4-FFF2-40B4-BE49-F238E27FC236}">
              <a16:creationId xmlns:a16="http://schemas.microsoft.com/office/drawing/2014/main" xmlns="" id="{B84AA5F3-F659-5DE2-08E6-AD26EC5CF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066801" y="371055900"/>
          <a:ext cx="609600" cy="1068967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790</xdr:row>
      <xdr:rowOff>76200</xdr:rowOff>
    </xdr:from>
    <xdr:to>
      <xdr:col>1</xdr:col>
      <xdr:colOff>1054786</xdr:colOff>
      <xdr:row>792</xdr:row>
      <xdr:rowOff>368300</xdr:rowOff>
    </xdr:to>
    <xdr:pic>
      <xdr:nvPicPr>
        <xdr:cNvPr id="1717" name="Immagine 1716">
          <a:extLst>
            <a:ext uri="{FF2B5EF4-FFF2-40B4-BE49-F238E27FC236}">
              <a16:creationId xmlns:a16="http://schemas.microsoft.com/office/drawing/2014/main" xmlns="" id="{9F19A5F5-4A3F-EA95-DEE6-2F4AA3FC6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016000" y="372211600"/>
          <a:ext cx="711886" cy="10795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793</xdr:row>
      <xdr:rowOff>114300</xdr:rowOff>
    </xdr:from>
    <xdr:to>
      <xdr:col>1</xdr:col>
      <xdr:colOff>1196546</xdr:colOff>
      <xdr:row>794</xdr:row>
      <xdr:rowOff>609600</xdr:rowOff>
    </xdr:to>
    <xdr:pic>
      <xdr:nvPicPr>
        <xdr:cNvPr id="1723" name="Immagine 1722">
          <a:extLst>
            <a:ext uri="{FF2B5EF4-FFF2-40B4-BE49-F238E27FC236}">
              <a16:creationId xmlns:a16="http://schemas.microsoft.com/office/drawing/2014/main" xmlns="" id="{D891EB99-028F-E454-D600-B74440C59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939800" y="373430800"/>
          <a:ext cx="929846" cy="11430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795</xdr:row>
      <xdr:rowOff>63500</xdr:rowOff>
    </xdr:from>
    <xdr:to>
      <xdr:col>1</xdr:col>
      <xdr:colOff>956962</xdr:colOff>
      <xdr:row>797</xdr:row>
      <xdr:rowOff>368300</xdr:rowOff>
    </xdr:to>
    <xdr:pic>
      <xdr:nvPicPr>
        <xdr:cNvPr id="1727" name="Immagine 1726">
          <a:extLst>
            <a:ext uri="{FF2B5EF4-FFF2-40B4-BE49-F238E27FC236}">
              <a16:creationId xmlns:a16="http://schemas.microsoft.com/office/drawing/2014/main" xmlns="" id="{282455C2-A41F-324B-2678-07FEB2D6B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4"/>
        <a:stretch>
          <a:fillRect/>
        </a:stretch>
      </xdr:blipFill>
      <xdr:spPr>
        <a:xfrm>
          <a:off x="990600" y="374675400"/>
          <a:ext cx="639462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798</xdr:row>
      <xdr:rowOff>76200</xdr:rowOff>
    </xdr:from>
    <xdr:to>
      <xdr:col>1</xdr:col>
      <xdr:colOff>990258</xdr:colOff>
      <xdr:row>799</xdr:row>
      <xdr:rowOff>584200</xdr:rowOff>
    </xdr:to>
    <xdr:pic>
      <xdr:nvPicPr>
        <xdr:cNvPr id="1733" name="Immagine 1732">
          <a:extLst>
            <a:ext uri="{FF2B5EF4-FFF2-40B4-BE49-F238E27FC236}">
              <a16:creationId xmlns:a16="http://schemas.microsoft.com/office/drawing/2014/main" xmlns="" id="{9E130221-F6AE-AAF3-FDAB-9057CFA87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965201" y="375945400"/>
          <a:ext cx="698157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800</xdr:row>
      <xdr:rowOff>171451</xdr:rowOff>
    </xdr:from>
    <xdr:to>
      <xdr:col>1</xdr:col>
      <xdr:colOff>1346200</xdr:colOff>
      <xdr:row>800</xdr:row>
      <xdr:rowOff>1020952</xdr:rowOff>
    </xdr:to>
    <xdr:pic>
      <xdr:nvPicPr>
        <xdr:cNvPr id="1737" name="Immagine 1736">
          <a:extLst>
            <a:ext uri="{FF2B5EF4-FFF2-40B4-BE49-F238E27FC236}">
              <a16:creationId xmlns:a16="http://schemas.microsoft.com/office/drawing/2014/main" xmlns="" id="{1F1034D7-1A41-8C38-AC97-F5FFAF44B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793750" y="373599076"/>
          <a:ext cx="1143000" cy="849501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802</xdr:row>
      <xdr:rowOff>50800</xdr:rowOff>
    </xdr:from>
    <xdr:to>
      <xdr:col>1</xdr:col>
      <xdr:colOff>1022350</xdr:colOff>
      <xdr:row>805</xdr:row>
      <xdr:rowOff>215900</xdr:rowOff>
    </xdr:to>
    <xdr:pic>
      <xdr:nvPicPr>
        <xdr:cNvPr id="1739" name="Immagine 1738">
          <a:extLst>
            <a:ext uri="{FF2B5EF4-FFF2-40B4-BE49-F238E27FC236}">
              <a16:creationId xmlns:a16="http://schemas.microsoft.com/office/drawing/2014/main" xmlns="" id="{AA364DDD-4D24-3279-428A-30CDE7656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965200" y="378764800"/>
          <a:ext cx="730250" cy="14605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807</xdr:row>
      <xdr:rowOff>76200</xdr:rowOff>
    </xdr:from>
    <xdr:to>
      <xdr:col>1</xdr:col>
      <xdr:colOff>1016000</xdr:colOff>
      <xdr:row>809</xdr:row>
      <xdr:rowOff>381000</xdr:rowOff>
    </xdr:to>
    <xdr:pic>
      <xdr:nvPicPr>
        <xdr:cNvPr id="1751" name="Immagine 1750">
          <a:extLst>
            <a:ext uri="{FF2B5EF4-FFF2-40B4-BE49-F238E27FC236}">
              <a16:creationId xmlns:a16="http://schemas.microsoft.com/office/drawing/2014/main" xmlns="" id="{DBBB55DE-495C-E5F2-7C2A-08DA22CEE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003300" y="380949200"/>
          <a:ext cx="685800" cy="11430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810</xdr:row>
      <xdr:rowOff>63500</xdr:rowOff>
    </xdr:from>
    <xdr:to>
      <xdr:col>1</xdr:col>
      <xdr:colOff>1049638</xdr:colOff>
      <xdr:row>811</xdr:row>
      <xdr:rowOff>558800</xdr:rowOff>
    </xdr:to>
    <xdr:pic>
      <xdr:nvPicPr>
        <xdr:cNvPr id="1757" name="Immagine 1756">
          <a:extLst>
            <a:ext uri="{FF2B5EF4-FFF2-40B4-BE49-F238E27FC236}">
              <a16:creationId xmlns:a16="http://schemas.microsoft.com/office/drawing/2014/main" xmlns="" id="{67C5BB62-CEBC-5716-7155-FC240EBF8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990600" y="382193800"/>
          <a:ext cx="732138" cy="1143000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812</xdr:row>
      <xdr:rowOff>63500</xdr:rowOff>
    </xdr:from>
    <xdr:to>
      <xdr:col>1</xdr:col>
      <xdr:colOff>1028700</xdr:colOff>
      <xdr:row>812</xdr:row>
      <xdr:rowOff>1114087</xdr:rowOff>
    </xdr:to>
    <xdr:pic>
      <xdr:nvPicPr>
        <xdr:cNvPr id="1761" name="Immagine 1760">
          <a:extLst>
            <a:ext uri="{FF2B5EF4-FFF2-40B4-BE49-F238E27FC236}">
              <a16:creationId xmlns:a16="http://schemas.microsoft.com/office/drawing/2014/main" xmlns="" id="{C89C1104-2878-8F92-6DBC-3D22F6D37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003301" y="383489200"/>
          <a:ext cx="698499" cy="1050587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813</xdr:row>
      <xdr:rowOff>63500</xdr:rowOff>
    </xdr:from>
    <xdr:to>
      <xdr:col>1</xdr:col>
      <xdr:colOff>927101</xdr:colOff>
      <xdr:row>813</xdr:row>
      <xdr:rowOff>1126622</xdr:rowOff>
    </xdr:to>
    <xdr:pic>
      <xdr:nvPicPr>
        <xdr:cNvPr id="1763" name="Immagine 1762">
          <a:extLst>
            <a:ext uri="{FF2B5EF4-FFF2-40B4-BE49-F238E27FC236}">
              <a16:creationId xmlns:a16="http://schemas.microsoft.com/office/drawing/2014/main" xmlns="" id="{A502562C-576F-822D-35ED-C71924D6B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965201" y="384632200"/>
          <a:ext cx="635000" cy="1063122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814</xdr:row>
      <xdr:rowOff>50800</xdr:rowOff>
    </xdr:from>
    <xdr:to>
      <xdr:col>1</xdr:col>
      <xdr:colOff>977901</xdr:colOff>
      <xdr:row>816</xdr:row>
      <xdr:rowOff>343678</xdr:rowOff>
    </xdr:to>
    <xdr:pic>
      <xdr:nvPicPr>
        <xdr:cNvPr id="1765" name="Immagine 1764">
          <a:extLst>
            <a:ext uri="{FF2B5EF4-FFF2-40B4-BE49-F238E27FC236}">
              <a16:creationId xmlns:a16="http://schemas.microsoft.com/office/drawing/2014/main" xmlns="" id="{BB36EEC1-6B56-D97B-B6E9-625EDE63A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952501" y="385762500"/>
          <a:ext cx="698500" cy="1054878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817</xdr:row>
      <xdr:rowOff>63500</xdr:rowOff>
    </xdr:from>
    <xdr:to>
      <xdr:col>1</xdr:col>
      <xdr:colOff>1003300</xdr:colOff>
      <xdr:row>819</xdr:row>
      <xdr:rowOff>349654</xdr:rowOff>
    </xdr:to>
    <xdr:pic>
      <xdr:nvPicPr>
        <xdr:cNvPr id="1771" name="Immagine 1770">
          <a:extLst>
            <a:ext uri="{FF2B5EF4-FFF2-40B4-BE49-F238E27FC236}">
              <a16:creationId xmlns:a16="http://schemas.microsoft.com/office/drawing/2014/main" xmlns="" id="{C3506D0B-502D-1350-AA01-3A66EDDD9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901700" y="386918200"/>
          <a:ext cx="774700" cy="1073554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820</xdr:row>
      <xdr:rowOff>50800</xdr:rowOff>
    </xdr:from>
    <xdr:to>
      <xdr:col>1</xdr:col>
      <xdr:colOff>1028701</xdr:colOff>
      <xdr:row>821</xdr:row>
      <xdr:rowOff>548257</xdr:rowOff>
    </xdr:to>
    <xdr:pic>
      <xdr:nvPicPr>
        <xdr:cNvPr id="1777" name="Immagine 1776">
          <a:extLst>
            <a:ext uri="{FF2B5EF4-FFF2-40B4-BE49-F238E27FC236}">
              <a16:creationId xmlns:a16="http://schemas.microsoft.com/office/drawing/2014/main" xmlns="" id="{4FD4DE24-6789-FD85-C45E-2F8E0C034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4"/>
        <a:stretch>
          <a:fillRect/>
        </a:stretch>
      </xdr:blipFill>
      <xdr:spPr>
        <a:xfrm>
          <a:off x="927101" y="388086600"/>
          <a:ext cx="774700" cy="1081657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822</xdr:row>
      <xdr:rowOff>88900</xdr:rowOff>
    </xdr:from>
    <xdr:to>
      <xdr:col>1</xdr:col>
      <xdr:colOff>1057190</xdr:colOff>
      <xdr:row>823</xdr:row>
      <xdr:rowOff>571500</xdr:rowOff>
    </xdr:to>
    <xdr:pic>
      <xdr:nvPicPr>
        <xdr:cNvPr id="1781" name="Immagine 1780">
          <a:extLst>
            <a:ext uri="{FF2B5EF4-FFF2-40B4-BE49-F238E27FC236}">
              <a16:creationId xmlns:a16="http://schemas.microsoft.com/office/drawing/2014/main" xmlns="" id="{1980592B-799D-7FB5-E9D4-5E9941ECB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927101" y="389293100"/>
          <a:ext cx="803189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824</xdr:row>
      <xdr:rowOff>88900</xdr:rowOff>
    </xdr:from>
    <xdr:to>
      <xdr:col>1</xdr:col>
      <xdr:colOff>1010851</xdr:colOff>
      <xdr:row>825</xdr:row>
      <xdr:rowOff>596900</xdr:rowOff>
    </xdr:to>
    <xdr:pic>
      <xdr:nvPicPr>
        <xdr:cNvPr id="1785" name="Immagine 1784">
          <a:extLst>
            <a:ext uri="{FF2B5EF4-FFF2-40B4-BE49-F238E27FC236}">
              <a16:creationId xmlns:a16="http://schemas.microsoft.com/office/drawing/2014/main" xmlns="" id="{DA274A60-5D31-50DD-EDAE-AC6B3B439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927100" y="390613900"/>
          <a:ext cx="756851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826</xdr:row>
      <xdr:rowOff>114300</xdr:rowOff>
    </xdr:from>
    <xdr:to>
      <xdr:col>1</xdr:col>
      <xdr:colOff>1132703</xdr:colOff>
      <xdr:row>827</xdr:row>
      <xdr:rowOff>622300</xdr:rowOff>
    </xdr:to>
    <xdr:pic>
      <xdr:nvPicPr>
        <xdr:cNvPr id="1789" name="Immagine 1788">
          <a:extLst>
            <a:ext uri="{FF2B5EF4-FFF2-40B4-BE49-F238E27FC236}">
              <a16:creationId xmlns:a16="http://schemas.microsoft.com/office/drawing/2014/main" xmlns="" id="{612B7464-9E7C-FDCA-B742-8E7E38904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863600" y="391909300"/>
          <a:ext cx="942203" cy="1143000"/>
        </a:xfrm>
        <a:prstGeom prst="rect">
          <a:avLst/>
        </a:prstGeom>
      </xdr:spPr>
    </xdr:pic>
    <xdr:clientData/>
  </xdr:twoCellAnchor>
  <xdr:twoCellAnchor>
    <xdr:from>
      <xdr:col>1</xdr:col>
      <xdr:colOff>368300</xdr:colOff>
      <xdr:row>828</xdr:row>
      <xdr:rowOff>215900</xdr:rowOff>
    </xdr:from>
    <xdr:to>
      <xdr:col>1</xdr:col>
      <xdr:colOff>930532</xdr:colOff>
      <xdr:row>831</xdr:row>
      <xdr:rowOff>215900</xdr:rowOff>
    </xdr:to>
    <xdr:pic>
      <xdr:nvPicPr>
        <xdr:cNvPr id="1793" name="Immagine 1792">
          <a:extLst>
            <a:ext uri="{FF2B5EF4-FFF2-40B4-BE49-F238E27FC236}">
              <a16:creationId xmlns:a16="http://schemas.microsoft.com/office/drawing/2014/main" xmlns="" id="{394C9B50-96C2-0A5E-92B4-C8DE25AC6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8"/>
        <a:stretch>
          <a:fillRect/>
        </a:stretch>
      </xdr:blipFill>
      <xdr:spPr>
        <a:xfrm>
          <a:off x="1041400" y="393280900"/>
          <a:ext cx="562232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832</xdr:row>
      <xdr:rowOff>127000</xdr:rowOff>
    </xdr:from>
    <xdr:to>
      <xdr:col>1</xdr:col>
      <xdr:colOff>1100438</xdr:colOff>
      <xdr:row>835</xdr:row>
      <xdr:rowOff>241300</xdr:rowOff>
    </xdr:to>
    <xdr:pic>
      <xdr:nvPicPr>
        <xdr:cNvPr id="1801" name="Immagine 1800">
          <a:extLst>
            <a:ext uri="{FF2B5EF4-FFF2-40B4-BE49-F238E27FC236}">
              <a16:creationId xmlns:a16="http://schemas.microsoft.com/office/drawing/2014/main" xmlns="" id="{4F256DF8-29DD-AB0B-6D5A-823D8DE6E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927100" y="394716000"/>
          <a:ext cx="846438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836</xdr:row>
      <xdr:rowOff>101600</xdr:rowOff>
    </xdr:from>
    <xdr:to>
      <xdr:col>1</xdr:col>
      <xdr:colOff>1020806</xdr:colOff>
      <xdr:row>838</xdr:row>
      <xdr:rowOff>355600</xdr:rowOff>
    </xdr:to>
    <xdr:pic>
      <xdr:nvPicPr>
        <xdr:cNvPr id="1809" name="Immagine 1808">
          <a:extLst>
            <a:ext uri="{FF2B5EF4-FFF2-40B4-BE49-F238E27FC236}">
              <a16:creationId xmlns:a16="http://schemas.microsoft.com/office/drawing/2014/main" xmlns="" id="{96547613-B076-EA47-0918-6103302D6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0"/>
        <a:stretch>
          <a:fillRect/>
        </a:stretch>
      </xdr:blipFill>
      <xdr:spPr>
        <a:xfrm>
          <a:off x="952501" y="396062200"/>
          <a:ext cx="741405" cy="1143000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839</xdr:row>
      <xdr:rowOff>50800</xdr:rowOff>
    </xdr:from>
    <xdr:to>
      <xdr:col>1</xdr:col>
      <xdr:colOff>1041400</xdr:colOff>
      <xdr:row>839</xdr:row>
      <xdr:rowOff>1110292</xdr:rowOff>
    </xdr:to>
    <xdr:pic>
      <xdr:nvPicPr>
        <xdr:cNvPr id="1815" name="Immagine 1814">
          <a:extLst>
            <a:ext uri="{FF2B5EF4-FFF2-40B4-BE49-F238E27FC236}">
              <a16:creationId xmlns:a16="http://schemas.microsoft.com/office/drawing/2014/main" xmlns="" id="{F16915D3-67B4-A2F9-6F77-239719811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1"/>
        <a:stretch>
          <a:fillRect/>
        </a:stretch>
      </xdr:blipFill>
      <xdr:spPr>
        <a:xfrm>
          <a:off x="977901" y="397344900"/>
          <a:ext cx="736599" cy="1059492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840</xdr:row>
      <xdr:rowOff>50800</xdr:rowOff>
    </xdr:from>
    <xdr:to>
      <xdr:col>1</xdr:col>
      <xdr:colOff>927101</xdr:colOff>
      <xdr:row>840</xdr:row>
      <xdr:rowOff>1113264</xdr:rowOff>
    </xdr:to>
    <xdr:pic>
      <xdr:nvPicPr>
        <xdr:cNvPr id="1817" name="Immagine 1816">
          <a:extLst>
            <a:ext uri="{FF2B5EF4-FFF2-40B4-BE49-F238E27FC236}">
              <a16:creationId xmlns:a16="http://schemas.microsoft.com/office/drawing/2014/main" xmlns="" id="{E617D9CE-DA23-4362-4C9F-AE7E92AE1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2"/>
        <a:stretch>
          <a:fillRect/>
        </a:stretch>
      </xdr:blipFill>
      <xdr:spPr>
        <a:xfrm>
          <a:off x="977901" y="398487900"/>
          <a:ext cx="622300" cy="1062464"/>
        </a:xfrm>
        <a:prstGeom prst="rect">
          <a:avLst/>
        </a:prstGeom>
      </xdr:spPr>
    </xdr:pic>
    <xdr:clientData/>
  </xdr:twoCellAnchor>
  <xdr:twoCellAnchor>
    <xdr:from>
      <xdr:col>1</xdr:col>
      <xdr:colOff>406400</xdr:colOff>
      <xdr:row>841</xdr:row>
      <xdr:rowOff>101600</xdr:rowOff>
    </xdr:from>
    <xdr:to>
      <xdr:col>1</xdr:col>
      <xdr:colOff>931562</xdr:colOff>
      <xdr:row>843</xdr:row>
      <xdr:rowOff>330200</xdr:rowOff>
    </xdr:to>
    <xdr:pic>
      <xdr:nvPicPr>
        <xdr:cNvPr id="1819" name="Immagine 1818">
          <a:extLst>
            <a:ext uri="{FF2B5EF4-FFF2-40B4-BE49-F238E27FC236}">
              <a16:creationId xmlns:a16="http://schemas.microsoft.com/office/drawing/2014/main" xmlns="" id="{E5BC59E2-4D02-F1A2-4978-6DF07BB3C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079500" y="399681700"/>
          <a:ext cx="525162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844</xdr:row>
      <xdr:rowOff>114300</xdr:rowOff>
    </xdr:from>
    <xdr:to>
      <xdr:col>1</xdr:col>
      <xdr:colOff>1067143</xdr:colOff>
      <xdr:row>845</xdr:row>
      <xdr:rowOff>596900</xdr:rowOff>
    </xdr:to>
    <xdr:pic>
      <xdr:nvPicPr>
        <xdr:cNvPr id="1825" name="Immagine 1824">
          <a:extLst>
            <a:ext uri="{FF2B5EF4-FFF2-40B4-BE49-F238E27FC236}">
              <a16:creationId xmlns:a16="http://schemas.microsoft.com/office/drawing/2014/main" xmlns="" id="{0495711B-D385-C4AD-395B-262B2F3BA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952500" y="401066000"/>
          <a:ext cx="787743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847</xdr:row>
      <xdr:rowOff>177800</xdr:rowOff>
    </xdr:from>
    <xdr:to>
      <xdr:col>1</xdr:col>
      <xdr:colOff>1027670</xdr:colOff>
      <xdr:row>851</xdr:row>
      <xdr:rowOff>292100</xdr:rowOff>
    </xdr:to>
    <xdr:pic>
      <xdr:nvPicPr>
        <xdr:cNvPr id="1829" name="Immagine 1828">
          <a:extLst>
            <a:ext uri="{FF2B5EF4-FFF2-40B4-BE49-F238E27FC236}">
              <a16:creationId xmlns:a16="http://schemas.microsoft.com/office/drawing/2014/main" xmlns="" id="{4E8ECFC4-FC14-C8A3-B949-3422569FD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952500" y="402767800"/>
          <a:ext cx="748270" cy="1384300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854</xdr:row>
      <xdr:rowOff>63500</xdr:rowOff>
    </xdr:from>
    <xdr:to>
      <xdr:col>1</xdr:col>
      <xdr:colOff>977901</xdr:colOff>
      <xdr:row>855</xdr:row>
      <xdr:rowOff>563684</xdr:rowOff>
    </xdr:to>
    <xdr:pic>
      <xdr:nvPicPr>
        <xdr:cNvPr id="1845" name="Immagine 1844">
          <a:extLst>
            <a:ext uri="{FF2B5EF4-FFF2-40B4-BE49-F238E27FC236}">
              <a16:creationId xmlns:a16="http://schemas.microsoft.com/office/drawing/2014/main" xmlns="" id="{B7E9BC4F-05F5-2DF1-CDBE-693A4BB60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003301" y="404876000"/>
          <a:ext cx="647700" cy="1084384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856</xdr:row>
      <xdr:rowOff>317500</xdr:rowOff>
    </xdr:from>
    <xdr:to>
      <xdr:col>1</xdr:col>
      <xdr:colOff>1109020</xdr:colOff>
      <xdr:row>860</xdr:row>
      <xdr:rowOff>38100</xdr:rowOff>
    </xdr:to>
    <xdr:pic>
      <xdr:nvPicPr>
        <xdr:cNvPr id="1849" name="Immagine 1848">
          <a:extLst>
            <a:ext uri="{FF2B5EF4-FFF2-40B4-BE49-F238E27FC236}">
              <a16:creationId xmlns:a16="http://schemas.microsoft.com/office/drawing/2014/main" xmlns="" id="{FDAEA959-1D60-42C3-61AE-746EEF56A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016001" y="406298400"/>
          <a:ext cx="766119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862</xdr:row>
      <xdr:rowOff>63500</xdr:rowOff>
    </xdr:from>
    <xdr:to>
      <xdr:col>1</xdr:col>
      <xdr:colOff>1066800</xdr:colOff>
      <xdr:row>863</xdr:row>
      <xdr:rowOff>535682</xdr:rowOff>
    </xdr:to>
    <xdr:pic>
      <xdr:nvPicPr>
        <xdr:cNvPr id="1859" name="Immagine 1858">
          <a:extLst>
            <a:ext uri="{FF2B5EF4-FFF2-40B4-BE49-F238E27FC236}">
              <a16:creationId xmlns:a16="http://schemas.microsoft.com/office/drawing/2014/main" xmlns="" id="{0E1392FB-89C1-A471-37A8-6DA9950E1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927101" y="408686000"/>
          <a:ext cx="812799" cy="1081782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864</xdr:row>
      <xdr:rowOff>101600</xdr:rowOff>
    </xdr:from>
    <xdr:to>
      <xdr:col>1</xdr:col>
      <xdr:colOff>1074696</xdr:colOff>
      <xdr:row>866</xdr:row>
      <xdr:rowOff>330200</xdr:rowOff>
    </xdr:to>
    <xdr:pic>
      <xdr:nvPicPr>
        <xdr:cNvPr id="1863" name="Immagine 1862">
          <a:extLst>
            <a:ext uri="{FF2B5EF4-FFF2-40B4-BE49-F238E27FC236}">
              <a16:creationId xmlns:a16="http://schemas.microsoft.com/office/drawing/2014/main" xmlns="" id="{E5C2EFDC-80F2-86AE-9CD1-D5A3810A8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889001" y="409943300"/>
          <a:ext cx="858795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867</xdr:row>
      <xdr:rowOff>63500</xdr:rowOff>
    </xdr:from>
    <xdr:to>
      <xdr:col>1</xdr:col>
      <xdr:colOff>1029386</xdr:colOff>
      <xdr:row>868</xdr:row>
      <xdr:rowOff>558800</xdr:rowOff>
    </xdr:to>
    <xdr:pic>
      <xdr:nvPicPr>
        <xdr:cNvPr id="1869" name="Immagine 1868">
          <a:extLst>
            <a:ext uri="{FF2B5EF4-FFF2-40B4-BE49-F238E27FC236}">
              <a16:creationId xmlns:a16="http://schemas.microsoft.com/office/drawing/2014/main" xmlns="" id="{95C296F5-BCAC-6E59-4596-0F3190466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0"/>
        <a:stretch>
          <a:fillRect/>
        </a:stretch>
      </xdr:blipFill>
      <xdr:spPr>
        <a:xfrm>
          <a:off x="927100" y="411276800"/>
          <a:ext cx="775386" cy="1143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869</xdr:row>
      <xdr:rowOff>114300</xdr:rowOff>
    </xdr:from>
    <xdr:to>
      <xdr:col>1</xdr:col>
      <xdr:colOff>1046445</xdr:colOff>
      <xdr:row>869</xdr:row>
      <xdr:rowOff>1092200</xdr:rowOff>
    </xdr:to>
    <xdr:pic>
      <xdr:nvPicPr>
        <xdr:cNvPr id="1873" name="Immagine 1872">
          <a:extLst>
            <a:ext uri="{FF2B5EF4-FFF2-40B4-BE49-F238E27FC236}">
              <a16:creationId xmlns:a16="http://schemas.microsoft.com/office/drawing/2014/main" xmlns="" id="{5C3049EA-6B61-7BA8-C7DC-1F5399BF0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003300" y="412623000"/>
          <a:ext cx="716245" cy="9779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870</xdr:row>
      <xdr:rowOff>88900</xdr:rowOff>
    </xdr:from>
    <xdr:to>
      <xdr:col>1</xdr:col>
      <xdr:colOff>1092200</xdr:colOff>
      <xdr:row>870</xdr:row>
      <xdr:rowOff>1084713</xdr:rowOff>
    </xdr:to>
    <xdr:pic>
      <xdr:nvPicPr>
        <xdr:cNvPr id="1875" name="Immagine 1874">
          <a:extLst>
            <a:ext uri="{FF2B5EF4-FFF2-40B4-BE49-F238E27FC236}">
              <a16:creationId xmlns:a16="http://schemas.microsoft.com/office/drawing/2014/main" xmlns="" id="{3319AE3A-C471-ACA9-E9B9-76F7E4498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952501" y="413740600"/>
          <a:ext cx="812799" cy="995813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871</xdr:row>
      <xdr:rowOff>76200</xdr:rowOff>
    </xdr:from>
    <xdr:to>
      <xdr:col>1</xdr:col>
      <xdr:colOff>1104900</xdr:colOff>
      <xdr:row>871</xdr:row>
      <xdr:rowOff>1085187</xdr:rowOff>
    </xdr:to>
    <xdr:pic>
      <xdr:nvPicPr>
        <xdr:cNvPr id="1877" name="Immagine 1876">
          <a:extLst>
            <a:ext uri="{FF2B5EF4-FFF2-40B4-BE49-F238E27FC236}">
              <a16:creationId xmlns:a16="http://schemas.microsoft.com/office/drawing/2014/main" xmlns="" id="{ED44BD39-F8F6-98DC-7D85-9D0677B8B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889000" y="414870900"/>
          <a:ext cx="889000" cy="1008987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872</xdr:row>
      <xdr:rowOff>63500</xdr:rowOff>
    </xdr:from>
    <xdr:to>
      <xdr:col>1</xdr:col>
      <xdr:colOff>1016000</xdr:colOff>
      <xdr:row>873</xdr:row>
      <xdr:rowOff>569912</xdr:rowOff>
    </xdr:to>
    <xdr:pic>
      <xdr:nvPicPr>
        <xdr:cNvPr id="1879" name="Immagine 1878">
          <a:extLst>
            <a:ext uri="{FF2B5EF4-FFF2-40B4-BE49-F238E27FC236}">
              <a16:creationId xmlns:a16="http://schemas.microsoft.com/office/drawing/2014/main" xmlns="" id="{FF2AF39A-7734-7979-6016-BC0843E97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965201" y="416001200"/>
          <a:ext cx="723899" cy="1116012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874</xdr:row>
      <xdr:rowOff>114300</xdr:rowOff>
    </xdr:from>
    <xdr:to>
      <xdr:col>1</xdr:col>
      <xdr:colOff>1113824</xdr:colOff>
      <xdr:row>877</xdr:row>
      <xdr:rowOff>228600</xdr:rowOff>
    </xdr:to>
    <xdr:pic>
      <xdr:nvPicPr>
        <xdr:cNvPr id="1883" name="Immagine 1882">
          <a:extLst>
            <a:ext uri="{FF2B5EF4-FFF2-40B4-BE49-F238E27FC236}">
              <a16:creationId xmlns:a16="http://schemas.microsoft.com/office/drawing/2014/main" xmlns="" id="{B8A7FEB0-57C0-051B-A6C8-A2EE66053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965200" y="417271200"/>
          <a:ext cx="821724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878</xdr:row>
      <xdr:rowOff>101600</xdr:rowOff>
    </xdr:from>
    <xdr:to>
      <xdr:col>1</xdr:col>
      <xdr:colOff>1008450</xdr:colOff>
      <xdr:row>880</xdr:row>
      <xdr:rowOff>304800</xdr:rowOff>
    </xdr:to>
    <xdr:pic>
      <xdr:nvPicPr>
        <xdr:cNvPr id="1891" name="Immagine 1890">
          <a:extLst>
            <a:ext uri="{FF2B5EF4-FFF2-40B4-BE49-F238E27FC236}">
              <a16:creationId xmlns:a16="http://schemas.microsoft.com/office/drawing/2014/main" xmlns="" id="{DF2DDD97-445F-DC0E-6196-647E7FA97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952501" y="418630100"/>
          <a:ext cx="729049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881</xdr:row>
      <xdr:rowOff>139700</xdr:rowOff>
    </xdr:from>
    <xdr:to>
      <xdr:col>1</xdr:col>
      <xdr:colOff>1086758</xdr:colOff>
      <xdr:row>883</xdr:row>
      <xdr:rowOff>393700</xdr:rowOff>
    </xdr:to>
    <xdr:pic>
      <xdr:nvPicPr>
        <xdr:cNvPr id="1897" name="Immagine 1896">
          <a:extLst>
            <a:ext uri="{FF2B5EF4-FFF2-40B4-BE49-F238E27FC236}">
              <a16:creationId xmlns:a16="http://schemas.microsoft.com/office/drawing/2014/main" xmlns="" id="{44AE6B00-53A0-CAB4-41F0-E48472175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965201" y="420077900"/>
          <a:ext cx="794657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884</xdr:row>
      <xdr:rowOff>76200</xdr:rowOff>
    </xdr:from>
    <xdr:to>
      <xdr:col>1</xdr:col>
      <xdr:colOff>1050471</xdr:colOff>
      <xdr:row>885</xdr:row>
      <xdr:rowOff>596900</xdr:rowOff>
    </xdr:to>
    <xdr:pic>
      <xdr:nvPicPr>
        <xdr:cNvPr id="1903" name="Immagine 1902">
          <a:extLst>
            <a:ext uri="{FF2B5EF4-FFF2-40B4-BE49-F238E27FC236}">
              <a16:creationId xmlns:a16="http://schemas.microsoft.com/office/drawing/2014/main" xmlns="" id="{5569C375-8E72-6ECE-FECC-9964F0CEE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901700" y="4213479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368301</xdr:colOff>
      <xdr:row>886</xdr:row>
      <xdr:rowOff>76201</xdr:rowOff>
    </xdr:from>
    <xdr:to>
      <xdr:col>1</xdr:col>
      <xdr:colOff>913337</xdr:colOff>
      <xdr:row>886</xdr:row>
      <xdr:rowOff>1079501</xdr:rowOff>
    </xdr:to>
    <xdr:pic>
      <xdr:nvPicPr>
        <xdr:cNvPr id="1907" name="Immagine 1906">
          <a:extLst>
            <a:ext uri="{FF2B5EF4-FFF2-40B4-BE49-F238E27FC236}">
              <a16:creationId xmlns:a16="http://schemas.microsoft.com/office/drawing/2014/main" xmlns="" id="{295E8A21-CD12-B82C-4389-4B2923F7C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041401" y="422592501"/>
          <a:ext cx="545036" cy="10033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887</xdr:row>
      <xdr:rowOff>50800</xdr:rowOff>
    </xdr:from>
    <xdr:to>
      <xdr:col>1</xdr:col>
      <xdr:colOff>977900</xdr:colOff>
      <xdr:row>888</xdr:row>
      <xdr:rowOff>565558</xdr:rowOff>
    </xdr:to>
    <xdr:pic>
      <xdr:nvPicPr>
        <xdr:cNvPr id="1909" name="Immagine 1908">
          <a:extLst>
            <a:ext uri="{FF2B5EF4-FFF2-40B4-BE49-F238E27FC236}">
              <a16:creationId xmlns:a16="http://schemas.microsoft.com/office/drawing/2014/main" xmlns="" id="{0970F689-BD12-E0BE-8CEB-19DC2F4D7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914401" y="423710100"/>
          <a:ext cx="736599" cy="1098958"/>
        </a:xfrm>
        <a:prstGeom prst="rect">
          <a:avLst/>
        </a:prstGeom>
      </xdr:spPr>
    </xdr:pic>
    <xdr:clientData/>
  </xdr:twoCellAnchor>
  <xdr:twoCellAnchor>
    <xdr:from>
      <xdr:col>1</xdr:col>
      <xdr:colOff>406400</xdr:colOff>
      <xdr:row>889</xdr:row>
      <xdr:rowOff>38100</xdr:rowOff>
    </xdr:from>
    <xdr:to>
      <xdr:col>1</xdr:col>
      <xdr:colOff>913508</xdr:colOff>
      <xdr:row>889</xdr:row>
      <xdr:rowOff>1092200</xdr:rowOff>
    </xdr:to>
    <xdr:pic>
      <xdr:nvPicPr>
        <xdr:cNvPr id="1913" name="Immagine 1912">
          <a:extLst>
            <a:ext uri="{FF2B5EF4-FFF2-40B4-BE49-F238E27FC236}">
              <a16:creationId xmlns:a16="http://schemas.microsoft.com/office/drawing/2014/main" xmlns="" id="{4705048D-A89D-8C6D-5808-DB76291C8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1"/>
        <a:stretch>
          <a:fillRect/>
        </a:stretch>
      </xdr:blipFill>
      <xdr:spPr>
        <a:xfrm>
          <a:off x="1079500" y="424865800"/>
          <a:ext cx="507108" cy="1054100"/>
        </a:xfrm>
        <a:prstGeom prst="rect">
          <a:avLst/>
        </a:prstGeom>
      </xdr:spPr>
    </xdr:pic>
    <xdr:clientData/>
  </xdr:twoCellAnchor>
  <xdr:twoCellAnchor>
    <xdr:from>
      <xdr:col>1</xdr:col>
      <xdr:colOff>444500</xdr:colOff>
      <xdr:row>890</xdr:row>
      <xdr:rowOff>76200</xdr:rowOff>
    </xdr:from>
    <xdr:to>
      <xdr:col>1</xdr:col>
      <xdr:colOff>907673</xdr:colOff>
      <xdr:row>890</xdr:row>
      <xdr:rowOff>1066800</xdr:rowOff>
    </xdr:to>
    <xdr:pic>
      <xdr:nvPicPr>
        <xdr:cNvPr id="1915" name="Immagine 1914">
          <a:extLst>
            <a:ext uri="{FF2B5EF4-FFF2-40B4-BE49-F238E27FC236}">
              <a16:creationId xmlns:a16="http://schemas.microsoft.com/office/drawing/2014/main" xmlns="" id="{29CADF80-F556-CF74-A214-0A145A9BA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2"/>
        <a:stretch>
          <a:fillRect/>
        </a:stretch>
      </xdr:blipFill>
      <xdr:spPr>
        <a:xfrm>
          <a:off x="1117600" y="426046900"/>
          <a:ext cx="463173" cy="990600"/>
        </a:xfrm>
        <a:prstGeom prst="rect">
          <a:avLst/>
        </a:prstGeom>
      </xdr:spPr>
    </xdr:pic>
    <xdr:clientData/>
  </xdr:twoCellAnchor>
  <xdr:twoCellAnchor>
    <xdr:from>
      <xdr:col>1</xdr:col>
      <xdr:colOff>444501</xdr:colOff>
      <xdr:row>891</xdr:row>
      <xdr:rowOff>88900</xdr:rowOff>
    </xdr:from>
    <xdr:to>
      <xdr:col>1</xdr:col>
      <xdr:colOff>982706</xdr:colOff>
      <xdr:row>891</xdr:row>
      <xdr:rowOff>1104900</xdr:rowOff>
    </xdr:to>
    <xdr:pic>
      <xdr:nvPicPr>
        <xdr:cNvPr id="1917" name="Immagine 1916">
          <a:extLst>
            <a:ext uri="{FF2B5EF4-FFF2-40B4-BE49-F238E27FC236}">
              <a16:creationId xmlns:a16="http://schemas.microsoft.com/office/drawing/2014/main" xmlns="" id="{69579F60-1DBC-1216-6359-E2EEDEF72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3"/>
        <a:stretch>
          <a:fillRect/>
        </a:stretch>
      </xdr:blipFill>
      <xdr:spPr>
        <a:xfrm>
          <a:off x="1117601" y="427202600"/>
          <a:ext cx="538205" cy="1016000"/>
        </a:xfrm>
        <a:prstGeom prst="rect">
          <a:avLst/>
        </a:prstGeom>
      </xdr:spPr>
    </xdr:pic>
    <xdr:clientData/>
  </xdr:twoCellAnchor>
  <xdr:twoCellAnchor>
    <xdr:from>
      <xdr:col>1</xdr:col>
      <xdr:colOff>330201</xdr:colOff>
      <xdr:row>892</xdr:row>
      <xdr:rowOff>63500</xdr:rowOff>
    </xdr:from>
    <xdr:to>
      <xdr:col>1</xdr:col>
      <xdr:colOff>966574</xdr:colOff>
      <xdr:row>893</xdr:row>
      <xdr:rowOff>596900</xdr:rowOff>
    </xdr:to>
    <xdr:pic>
      <xdr:nvPicPr>
        <xdr:cNvPr id="1919" name="Immagine 1918">
          <a:extLst>
            <a:ext uri="{FF2B5EF4-FFF2-40B4-BE49-F238E27FC236}">
              <a16:creationId xmlns:a16="http://schemas.microsoft.com/office/drawing/2014/main" xmlns="" id="{2905D15E-05F9-781A-7006-D252A0CD5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003301" y="428320200"/>
          <a:ext cx="636373" cy="1143000"/>
        </a:xfrm>
        <a:prstGeom prst="rect">
          <a:avLst/>
        </a:prstGeom>
      </xdr:spPr>
    </xdr:pic>
    <xdr:clientData/>
  </xdr:twoCellAnchor>
  <xdr:twoCellAnchor>
    <xdr:from>
      <xdr:col>1</xdr:col>
      <xdr:colOff>241299</xdr:colOff>
      <xdr:row>894</xdr:row>
      <xdr:rowOff>228600</xdr:rowOff>
    </xdr:from>
    <xdr:to>
      <xdr:col>1</xdr:col>
      <xdr:colOff>1095460</xdr:colOff>
      <xdr:row>899</xdr:row>
      <xdr:rowOff>38100</xdr:rowOff>
    </xdr:to>
    <xdr:pic>
      <xdr:nvPicPr>
        <xdr:cNvPr id="1923" name="Immagine 1922">
          <a:extLst>
            <a:ext uri="{FF2B5EF4-FFF2-40B4-BE49-F238E27FC236}">
              <a16:creationId xmlns:a16="http://schemas.microsoft.com/office/drawing/2014/main" xmlns="" id="{611599A3-5B5A-E244-4AB6-708CBE3A3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914399" y="429704500"/>
          <a:ext cx="854161" cy="13335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900</xdr:row>
      <xdr:rowOff>101600</xdr:rowOff>
    </xdr:from>
    <xdr:to>
      <xdr:col>1</xdr:col>
      <xdr:colOff>1080873</xdr:colOff>
      <xdr:row>901</xdr:row>
      <xdr:rowOff>571500</xdr:rowOff>
    </xdr:to>
    <xdr:pic>
      <xdr:nvPicPr>
        <xdr:cNvPr id="1935" name="Immagine 1934">
          <a:extLst>
            <a:ext uri="{FF2B5EF4-FFF2-40B4-BE49-F238E27FC236}">
              <a16:creationId xmlns:a16="http://schemas.microsoft.com/office/drawing/2014/main" xmlns="" id="{32B03C90-CC70-0C1A-1829-2BE5FFBA9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6"/>
        <a:stretch>
          <a:fillRect/>
        </a:stretch>
      </xdr:blipFill>
      <xdr:spPr>
        <a:xfrm>
          <a:off x="1003300" y="431406300"/>
          <a:ext cx="750673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902</xdr:row>
      <xdr:rowOff>25400</xdr:rowOff>
    </xdr:from>
    <xdr:to>
      <xdr:col>1</xdr:col>
      <xdr:colOff>1028701</xdr:colOff>
      <xdr:row>902</xdr:row>
      <xdr:rowOff>1107057</xdr:rowOff>
    </xdr:to>
    <xdr:pic>
      <xdr:nvPicPr>
        <xdr:cNvPr id="1939" name="Immagine 1938">
          <a:extLst>
            <a:ext uri="{FF2B5EF4-FFF2-40B4-BE49-F238E27FC236}">
              <a16:creationId xmlns:a16="http://schemas.microsoft.com/office/drawing/2014/main" xmlns="" id="{0EA7F79A-0754-FF62-AFE6-93D4CC103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7"/>
        <a:stretch>
          <a:fillRect/>
        </a:stretch>
      </xdr:blipFill>
      <xdr:spPr>
        <a:xfrm>
          <a:off x="927101" y="432676300"/>
          <a:ext cx="774700" cy="1081657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903</xdr:row>
      <xdr:rowOff>127000</xdr:rowOff>
    </xdr:from>
    <xdr:to>
      <xdr:col>1</xdr:col>
      <xdr:colOff>1050324</xdr:colOff>
      <xdr:row>906</xdr:row>
      <xdr:rowOff>241300</xdr:rowOff>
    </xdr:to>
    <xdr:pic>
      <xdr:nvPicPr>
        <xdr:cNvPr id="1941" name="Immagine 1940">
          <a:extLst>
            <a:ext uri="{FF2B5EF4-FFF2-40B4-BE49-F238E27FC236}">
              <a16:creationId xmlns:a16="http://schemas.microsoft.com/office/drawing/2014/main" xmlns="" id="{AB7B40BA-8117-672C-22AF-54B9B9BEC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901700" y="433920900"/>
          <a:ext cx="821724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907</xdr:row>
      <xdr:rowOff>50800</xdr:rowOff>
    </xdr:from>
    <xdr:to>
      <xdr:col>1</xdr:col>
      <xdr:colOff>1003301</xdr:colOff>
      <xdr:row>907</xdr:row>
      <xdr:rowOff>1124858</xdr:rowOff>
    </xdr:to>
    <xdr:pic>
      <xdr:nvPicPr>
        <xdr:cNvPr id="1949" name="Immagine 1948">
          <a:extLst>
            <a:ext uri="{FF2B5EF4-FFF2-40B4-BE49-F238E27FC236}">
              <a16:creationId xmlns:a16="http://schemas.microsoft.com/office/drawing/2014/main" xmlns="" id="{867C8745-AD3A-5B09-AEC6-A2E24A072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965201" y="435216300"/>
          <a:ext cx="711200" cy="1074058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908</xdr:row>
      <xdr:rowOff>101600</xdr:rowOff>
    </xdr:from>
    <xdr:to>
      <xdr:col>1</xdr:col>
      <xdr:colOff>1093574</xdr:colOff>
      <xdr:row>910</xdr:row>
      <xdr:rowOff>381000</xdr:rowOff>
    </xdr:to>
    <xdr:pic>
      <xdr:nvPicPr>
        <xdr:cNvPr id="1951" name="Immagine 1950">
          <a:extLst>
            <a:ext uri="{FF2B5EF4-FFF2-40B4-BE49-F238E27FC236}">
              <a16:creationId xmlns:a16="http://schemas.microsoft.com/office/drawing/2014/main" xmlns="" id="{B6C1C053-E320-E2F7-E15E-211D06108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0"/>
        <a:stretch>
          <a:fillRect/>
        </a:stretch>
      </xdr:blipFill>
      <xdr:spPr>
        <a:xfrm>
          <a:off x="901701" y="436410100"/>
          <a:ext cx="864973" cy="1143000"/>
        </a:xfrm>
        <a:prstGeom prst="rect">
          <a:avLst/>
        </a:prstGeom>
      </xdr:spPr>
    </xdr:pic>
    <xdr:clientData/>
  </xdr:twoCellAnchor>
  <xdr:twoCellAnchor>
    <xdr:from>
      <xdr:col>1</xdr:col>
      <xdr:colOff>330202</xdr:colOff>
      <xdr:row>911</xdr:row>
      <xdr:rowOff>88900</xdr:rowOff>
    </xdr:from>
    <xdr:to>
      <xdr:col>1</xdr:col>
      <xdr:colOff>1036322</xdr:colOff>
      <xdr:row>912</xdr:row>
      <xdr:rowOff>469900</xdr:rowOff>
    </xdr:to>
    <xdr:pic>
      <xdr:nvPicPr>
        <xdr:cNvPr id="1957" name="Immagine 1956">
          <a:extLst>
            <a:ext uri="{FF2B5EF4-FFF2-40B4-BE49-F238E27FC236}">
              <a16:creationId xmlns:a16="http://schemas.microsoft.com/office/drawing/2014/main" xmlns="" id="{0BE5B222-65A5-9697-11F2-E7A7725CE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003302" y="437692800"/>
          <a:ext cx="706120" cy="9398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913</xdr:row>
      <xdr:rowOff>76200</xdr:rowOff>
    </xdr:from>
    <xdr:to>
      <xdr:col>1</xdr:col>
      <xdr:colOff>1038517</xdr:colOff>
      <xdr:row>913</xdr:row>
      <xdr:rowOff>1130300</xdr:rowOff>
    </xdr:to>
    <xdr:pic>
      <xdr:nvPicPr>
        <xdr:cNvPr id="1961" name="Immagine 1960">
          <a:extLst>
            <a:ext uri="{FF2B5EF4-FFF2-40B4-BE49-F238E27FC236}">
              <a16:creationId xmlns:a16="http://schemas.microsoft.com/office/drawing/2014/main" xmlns="" id="{4D81F87A-D7BE-ADDF-3AC5-121CBB983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965200" y="438797700"/>
          <a:ext cx="746417" cy="10541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914</xdr:row>
      <xdr:rowOff>76200</xdr:rowOff>
    </xdr:from>
    <xdr:to>
      <xdr:col>1</xdr:col>
      <xdr:colOff>1012568</xdr:colOff>
      <xdr:row>917</xdr:row>
      <xdr:rowOff>241300</xdr:rowOff>
    </xdr:to>
    <xdr:pic>
      <xdr:nvPicPr>
        <xdr:cNvPr id="1963" name="Immagine 1962">
          <a:extLst>
            <a:ext uri="{FF2B5EF4-FFF2-40B4-BE49-F238E27FC236}">
              <a16:creationId xmlns:a16="http://schemas.microsoft.com/office/drawing/2014/main" xmlns="" id="{2874D47E-1994-20CB-FBF6-717BEC14F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3"/>
        <a:stretch>
          <a:fillRect/>
        </a:stretch>
      </xdr:blipFill>
      <xdr:spPr>
        <a:xfrm>
          <a:off x="927101" y="439940700"/>
          <a:ext cx="758567" cy="10795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918</xdr:row>
      <xdr:rowOff>88900</xdr:rowOff>
    </xdr:from>
    <xdr:to>
      <xdr:col>1</xdr:col>
      <xdr:colOff>1004193</xdr:colOff>
      <xdr:row>919</xdr:row>
      <xdr:rowOff>546100</xdr:rowOff>
    </xdr:to>
    <xdr:pic>
      <xdr:nvPicPr>
        <xdr:cNvPr id="1971" name="Immagine 1970">
          <a:extLst>
            <a:ext uri="{FF2B5EF4-FFF2-40B4-BE49-F238E27FC236}">
              <a16:creationId xmlns:a16="http://schemas.microsoft.com/office/drawing/2014/main" xmlns="" id="{E83C9D89-FACF-F9A9-9982-3DF5D333F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4"/>
        <a:stretch>
          <a:fillRect/>
        </a:stretch>
      </xdr:blipFill>
      <xdr:spPr>
        <a:xfrm>
          <a:off x="901700" y="441172600"/>
          <a:ext cx="775593" cy="10668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920</xdr:row>
      <xdr:rowOff>63500</xdr:rowOff>
    </xdr:from>
    <xdr:to>
      <xdr:col>1</xdr:col>
      <xdr:colOff>990600</xdr:colOff>
      <xdr:row>920</xdr:row>
      <xdr:rowOff>1117319</xdr:rowOff>
    </xdr:to>
    <xdr:pic>
      <xdr:nvPicPr>
        <xdr:cNvPr id="1975" name="Immagine 1974">
          <a:extLst>
            <a:ext uri="{FF2B5EF4-FFF2-40B4-BE49-F238E27FC236}">
              <a16:creationId xmlns:a16="http://schemas.microsoft.com/office/drawing/2014/main" xmlns="" id="{B18CF6D6-0346-8B7B-35FC-1E330DC02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5"/>
        <a:stretch>
          <a:fillRect/>
        </a:stretch>
      </xdr:blipFill>
      <xdr:spPr>
        <a:xfrm>
          <a:off x="889001" y="442366400"/>
          <a:ext cx="774699" cy="1053819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921</xdr:row>
      <xdr:rowOff>101600</xdr:rowOff>
    </xdr:from>
    <xdr:to>
      <xdr:col>1</xdr:col>
      <xdr:colOff>1014696</xdr:colOff>
      <xdr:row>922</xdr:row>
      <xdr:rowOff>558800</xdr:rowOff>
    </xdr:to>
    <xdr:pic>
      <xdr:nvPicPr>
        <xdr:cNvPr id="1977" name="Immagine 1976">
          <a:extLst>
            <a:ext uri="{FF2B5EF4-FFF2-40B4-BE49-F238E27FC236}">
              <a16:creationId xmlns:a16="http://schemas.microsoft.com/office/drawing/2014/main" xmlns="" id="{B6C40765-2F78-E65C-DE3A-9E1B5E81A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6"/>
        <a:stretch>
          <a:fillRect/>
        </a:stretch>
      </xdr:blipFill>
      <xdr:spPr>
        <a:xfrm>
          <a:off x="914400" y="443547500"/>
          <a:ext cx="773396" cy="10922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923</xdr:row>
      <xdr:rowOff>101600</xdr:rowOff>
    </xdr:from>
    <xdr:to>
      <xdr:col>1</xdr:col>
      <xdr:colOff>1077784</xdr:colOff>
      <xdr:row>925</xdr:row>
      <xdr:rowOff>330200</xdr:rowOff>
    </xdr:to>
    <xdr:pic>
      <xdr:nvPicPr>
        <xdr:cNvPr id="1981" name="Immagine 1980">
          <a:extLst>
            <a:ext uri="{FF2B5EF4-FFF2-40B4-BE49-F238E27FC236}">
              <a16:creationId xmlns:a16="http://schemas.microsoft.com/office/drawing/2014/main" xmlns="" id="{7B6DA821-12D0-1AFA-F6DB-80BCB2811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889000" y="444817500"/>
          <a:ext cx="861884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926</xdr:row>
      <xdr:rowOff>165100</xdr:rowOff>
    </xdr:from>
    <xdr:to>
      <xdr:col>1</xdr:col>
      <xdr:colOff>1081216</xdr:colOff>
      <xdr:row>929</xdr:row>
      <xdr:rowOff>203200</xdr:rowOff>
    </xdr:to>
    <xdr:pic>
      <xdr:nvPicPr>
        <xdr:cNvPr id="1987" name="Immagine 1986">
          <a:extLst>
            <a:ext uri="{FF2B5EF4-FFF2-40B4-BE49-F238E27FC236}">
              <a16:creationId xmlns:a16="http://schemas.microsoft.com/office/drawing/2014/main" xmlns="" id="{A8EBAF13-288C-43B9-1D58-F08CADCC0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8"/>
        <a:stretch>
          <a:fillRect/>
        </a:stretch>
      </xdr:blipFill>
      <xdr:spPr>
        <a:xfrm>
          <a:off x="901700" y="446252600"/>
          <a:ext cx="852616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930</xdr:row>
      <xdr:rowOff>76200</xdr:rowOff>
    </xdr:from>
    <xdr:to>
      <xdr:col>1</xdr:col>
      <xdr:colOff>1054100</xdr:colOff>
      <xdr:row>932</xdr:row>
      <xdr:rowOff>381000</xdr:rowOff>
    </xdr:to>
    <xdr:pic>
      <xdr:nvPicPr>
        <xdr:cNvPr id="1995" name="Immagine 1994">
          <a:extLst>
            <a:ext uri="{FF2B5EF4-FFF2-40B4-BE49-F238E27FC236}">
              <a16:creationId xmlns:a16="http://schemas.microsoft.com/office/drawing/2014/main" xmlns="" id="{277C6C48-52F3-1C11-2017-E3AD5B42A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9"/>
        <a:stretch>
          <a:fillRect/>
        </a:stretch>
      </xdr:blipFill>
      <xdr:spPr>
        <a:xfrm>
          <a:off x="927100" y="4476369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933</xdr:row>
      <xdr:rowOff>139700</xdr:rowOff>
    </xdr:from>
    <xdr:to>
      <xdr:col>1</xdr:col>
      <xdr:colOff>1117944</xdr:colOff>
      <xdr:row>936</xdr:row>
      <xdr:rowOff>215900</xdr:rowOff>
    </xdr:to>
    <xdr:pic>
      <xdr:nvPicPr>
        <xdr:cNvPr id="2001" name="Immagine 2000">
          <a:extLst>
            <a:ext uri="{FF2B5EF4-FFF2-40B4-BE49-F238E27FC236}">
              <a16:creationId xmlns:a16="http://schemas.microsoft.com/office/drawing/2014/main" xmlns="" id="{FD383D94-C321-4761-6029-00CA1EA49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0"/>
        <a:stretch>
          <a:fillRect/>
        </a:stretch>
      </xdr:blipFill>
      <xdr:spPr>
        <a:xfrm>
          <a:off x="889001" y="448957700"/>
          <a:ext cx="902043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938</xdr:row>
      <xdr:rowOff>215900</xdr:rowOff>
    </xdr:from>
    <xdr:to>
      <xdr:col>1</xdr:col>
      <xdr:colOff>1104282</xdr:colOff>
      <xdr:row>943</xdr:row>
      <xdr:rowOff>114300</xdr:rowOff>
    </xdr:to>
    <xdr:pic>
      <xdr:nvPicPr>
        <xdr:cNvPr id="2009" name="Immagine 2008">
          <a:extLst>
            <a:ext uri="{FF2B5EF4-FFF2-40B4-BE49-F238E27FC236}">
              <a16:creationId xmlns:a16="http://schemas.microsoft.com/office/drawing/2014/main" xmlns="" id="{FA9B963B-8DF9-3B97-A193-C9114144A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1"/>
        <a:stretch>
          <a:fillRect/>
        </a:stretch>
      </xdr:blipFill>
      <xdr:spPr>
        <a:xfrm>
          <a:off x="863600" y="450735700"/>
          <a:ext cx="913782" cy="12954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945</xdr:row>
      <xdr:rowOff>139700</xdr:rowOff>
    </xdr:from>
    <xdr:to>
      <xdr:col>1</xdr:col>
      <xdr:colOff>963449</xdr:colOff>
      <xdr:row>946</xdr:row>
      <xdr:rowOff>533400</xdr:rowOff>
    </xdr:to>
    <xdr:pic>
      <xdr:nvPicPr>
        <xdr:cNvPr id="2025" name="Immagine 2024">
          <a:extLst>
            <a:ext uri="{FF2B5EF4-FFF2-40B4-BE49-F238E27FC236}">
              <a16:creationId xmlns:a16="http://schemas.microsoft.com/office/drawing/2014/main" xmlns="" id="{EBC5F07C-C669-FA0A-3FFC-F15171DAB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2"/>
        <a:stretch>
          <a:fillRect/>
        </a:stretch>
      </xdr:blipFill>
      <xdr:spPr>
        <a:xfrm>
          <a:off x="901700" y="452615300"/>
          <a:ext cx="734849" cy="10033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947</xdr:row>
      <xdr:rowOff>101600</xdr:rowOff>
    </xdr:from>
    <xdr:to>
      <xdr:col>1</xdr:col>
      <xdr:colOff>1082932</xdr:colOff>
      <xdr:row>951</xdr:row>
      <xdr:rowOff>127000</xdr:rowOff>
    </xdr:to>
    <xdr:pic>
      <xdr:nvPicPr>
        <xdr:cNvPr id="2029" name="Immagine 2028">
          <a:extLst>
            <a:ext uri="{FF2B5EF4-FFF2-40B4-BE49-F238E27FC236}">
              <a16:creationId xmlns:a16="http://schemas.microsoft.com/office/drawing/2014/main" xmlns="" id="{5BF92630-5409-3F6A-901F-2EB93B50B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3"/>
        <a:stretch>
          <a:fillRect/>
        </a:stretch>
      </xdr:blipFill>
      <xdr:spPr>
        <a:xfrm>
          <a:off x="850900" y="453796400"/>
          <a:ext cx="905132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952</xdr:row>
      <xdr:rowOff>139700</xdr:rowOff>
    </xdr:from>
    <xdr:to>
      <xdr:col>1</xdr:col>
      <xdr:colOff>1088571</xdr:colOff>
      <xdr:row>953</xdr:row>
      <xdr:rowOff>596900</xdr:rowOff>
    </xdr:to>
    <xdr:pic>
      <xdr:nvPicPr>
        <xdr:cNvPr id="2039" name="Immagine 2038">
          <a:extLst>
            <a:ext uri="{FF2B5EF4-FFF2-40B4-BE49-F238E27FC236}">
              <a16:creationId xmlns:a16="http://schemas.microsoft.com/office/drawing/2014/main" xmlns="" id="{2AEB1DF3-D23B-70BD-2769-8BEDB3D40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863600" y="4552315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954</xdr:row>
      <xdr:rowOff>76200</xdr:rowOff>
    </xdr:from>
    <xdr:to>
      <xdr:col>1</xdr:col>
      <xdr:colOff>1106291</xdr:colOff>
      <xdr:row>954</xdr:row>
      <xdr:rowOff>1079500</xdr:rowOff>
    </xdr:to>
    <xdr:pic>
      <xdr:nvPicPr>
        <xdr:cNvPr id="2043" name="Immagine 2042">
          <a:extLst>
            <a:ext uri="{FF2B5EF4-FFF2-40B4-BE49-F238E27FC236}">
              <a16:creationId xmlns:a16="http://schemas.microsoft.com/office/drawing/2014/main" xmlns="" id="{61E1F770-82C9-E945-221A-D0E501DFE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5"/>
        <a:stretch>
          <a:fillRect/>
        </a:stretch>
      </xdr:blipFill>
      <xdr:spPr>
        <a:xfrm>
          <a:off x="838200" y="456539600"/>
          <a:ext cx="941191" cy="10033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955</xdr:row>
      <xdr:rowOff>76200</xdr:rowOff>
    </xdr:from>
    <xdr:to>
      <xdr:col>1</xdr:col>
      <xdr:colOff>1003664</xdr:colOff>
      <xdr:row>956</xdr:row>
      <xdr:rowOff>520700</xdr:rowOff>
    </xdr:to>
    <xdr:pic>
      <xdr:nvPicPr>
        <xdr:cNvPr id="2045" name="Immagine 2044">
          <a:extLst>
            <a:ext uri="{FF2B5EF4-FFF2-40B4-BE49-F238E27FC236}">
              <a16:creationId xmlns:a16="http://schemas.microsoft.com/office/drawing/2014/main" xmlns="" id="{CC2CEA6C-6EC1-468D-1A32-98F13A1DB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6"/>
        <a:stretch>
          <a:fillRect/>
        </a:stretch>
      </xdr:blipFill>
      <xdr:spPr>
        <a:xfrm>
          <a:off x="863601" y="457682600"/>
          <a:ext cx="813163" cy="10541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957</xdr:row>
      <xdr:rowOff>76200</xdr:rowOff>
    </xdr:from>
    <xdr:to>
      <xdr:col>1</xdr:col>
      <xdr:colOff>934055</xdr:colOff>
      <xdr:row>957</xdr:row>
      <xdr:rowOff>1079500</xdr:rowOff>
    </xdr:to>
    <xdr:pic>
      <xdr:nvPicPr>
        <xdr:cNvPr id="2049" name="Immagine 2048">
          <a:extLst>
            <a:ext uri="{FF2B5EF4-FFF2-40B4-BE49-F238E27FC236}">
              <a16:creationId xmlns:a16="http://schemas.microsoft.com/office/drawing/2014/main" xmlns="" id="{34926DD8-534A-2A82-A403-BC90A9B05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7"/>
        <a:stretch>
          <a:fillRect/>
        </a:stretch>
      </xdr:blipFill>
      <xdr:spPr>
        <a:xfrm>
          <a:off x="914400" y="458901800"/>
          <a:ext cx="692755" cy="10033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958</xdr:row>
      <xdr:rowOff>88900</xdr:rowOff>
    </xdr:from>
    <xdr:to>
      <xdr:col>1</xdr:col>
      <xdr:colOff>1003300</xdr:colOff>
      <xdr:row>960</xdr:row>
      <xdr:rowOff>379687</xdr:rowOff>
    </xdr:to>
    <xdr:pic>
      <xdr:nvPicPr>
        <xdr:cNvPr id="2051" name="Immagine 2050">
          <a:extLst>
            <a:ext uri="{FF2B5EF4-FFF2-40B4-BE49-F238E27FC236}">
              <a16:creationId xmlns:a16="http://schemas.microsoft.com/office/drawing/2014/main" xmlns="" id="{16848670-A627-2931-D2EB-256853F79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8"/>
        <a:stretch>
          <a:fillRect/>
        </a:stretch>
      </xdr:blipFill>
      <xdr:spPr>
        <a:xfrm>
          <a:off x="914400" y="460057500"/>
          <a:ext cx="762000" cy="1103587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962</xdr:row>
      <xdr:rowOff>165100</xdr:rowOff>
    </xdr:from>
    <xdr:to>
      <xdr:col>1</xdr:col>
      <xdr:colOff>1099458</xdr:colOff>
      <xdr:row>967</xdr:row>
      <xdr:rowOff>165100</xdr:rowOff>
    </xdr:to>
    <xdr:pic>
      <xdr:nvPicPr>
        <xdr:cNvPr id="2057" name="Immagine 2056">
          <a:extLst>
            <a:ext uri="{FF2B5EF4-FFF2-40B4-BE49-F238E27FC236}">
              <a16:creationId xmlns:a16="http://schemas.microsoft.com/office/drawing/2014/main" xmlns="" id="{B7FB5863-E56D-8BAA-015B-6AFB576D3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9"/>
        <a:stretch>
          <a:fillRect/>
        </a:stretch>
      </xdr:blipFill>
      <xdr:spPr>
        <a:xfrm>
          <a:off x="901701" y="461581500"/>
          <a:ext cx="870857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969</xdr:row>
      <xdr:rowOff>139700</xdr:rowOff>
    </xdr:from>
    <xdr:to>
      <xdr:col>1</xdr:col>
      <xdr:colOff>1099458</xdr:colOff>
      <xdr:row>973</xdr:row>
      <xdr:rowOff>165100</xdr:rowOff>
    </xdr:to>
    <xdr:pic>
      <xdr:nvPicPr>
        <xdr:cNvPr id="2073" name="Immagine 2072">
          <a:extLst>
            <a:ext uri="{FF2B5EF4-FFF2-40B4-BE49-F238E27FC236}">
              <a16:creationId xmlns:a16="http://schemas.microsoft.com/office/drawing/2014/main" xmlns="" id="{17496AE1-C7BD-66C9-043D-8D24CCED2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0"/>
        <a:stretch>
          <a:fillRect/>
        </a:stretch>
      </xdr:blipFill>
      <xdr:spPr>
        <a:xfrm>
          <a:off x="901701" y="463156300"/>
          <a:ext cx="870857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974</xdr:row>
      <xdr:rowOff>50800</xdr:rowOff>
    </xdr:from>
    <xdr:to>
      <xdr:col>1</xdr:col>
      <xdr:colOff>1033235</xdr:colOff>
      <xdr:row>974</xdr:row>
      <xdr:rowOff>1130300</xdr:rowOff>
    </xdr:to>
    <xdr:pic>
      <xdr:nvPicPr>
        <xdr:cNvPr id="2083" name="Immagine 2082">
          <a:extLst>
            <a:ext uri="{FF2B5EF4-FFF2-40B4-BE49-F238E27FC236}">
              <a16:creationId xmlns:a16="http://schemas.microsoft.com/office/drawing/2014/main" xmlns="" id="{B3D42835-B968-3A91-F060-E77CED0DB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889000" y="464464400"/>
          <a:ext cx="817335" cy="1079500"/>
        </a:xfrm>
        <a:prstGeom prst="rect">
          <a:avLst/>
        </a:prstGeom>
      </xdr:spPr>
    </xdr:pic>
    <xdr:clientData/>
  </xdr:twoCellAnchor>
  <xdr:twoCellAnchor>
    <xdr:from>
      <xdr:col>1</xdr:col>
      <xdr:colOff>266702</xdr:colOff>
      <xdr:row>975</xdr:row>
      <xdr:rowOff>63500</xdr:rowOff>
    </xdr:from>
    <xdr:to>
      <xdr:col>1</xdr:col>
      <xdr:colOff>949358</xdr:colOff>
      <xdr:row>976</xdr:row>
      <xdr:rowOff>533400</xdr:rowOff>
    </xdr:to>
    <xdr:pic>
      <xdr:nvPicPr>
        <xdr:cNvPr id="2085" name="Immagine 2084">
          <a:extLst>
            <a:ext uri="{FF2B5EF4-FFF2-40B4-BE49-F238E27FC236}">
              <a16:creationId xmlns:a16="http://schemas.microsoft.com/office/drawing/2014/main" xmlns="" id="{74FFDFE2-DF0A-2727-CF2C-CC4EBF76E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939802" y="465620100"/>
          <a:ext cx="682656" cy="10541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977</xdr:row>
      <xdr:rowOff>63500</xdr:rowOff>
    </xdr:from>
    <xdr:to>
      <xdr:col>1</xdr:col>
      <xdr:colOff>1069159</xdr:colOff>
      <xdr:row>978</xdr:row>
      <xdr:rowOff>571500</xdr:rowOff>
    </xdr:to>
    <xdr:pic>
      <xdr:nvPicPr>
        <xdr:cNvPr id="2089" name="Immagine 2088">
          <a:extLst>
            <a:ext uri="{FF2B5EF4-FFF2-40B4-BE49-F238E27FC236}">
              <a16:creationId xmlns:a16="http://schemas.microsoft.com/office/drawing/2014/main" xmlns="" id="{A1C400CE-98D0-D4B0-3D9F-479F77E06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3"/>
        <a:stretch>
          <a:fillRect/>
        </a:stretch>
      </xdr:blipFill>
      <xdr:spPr>
        <a:xfrm>
          <a:off x="863601" y="466788500"/>
          <a:ext cx="878658" cy="11049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979</xdr:row>
      <xdr:rowOff>127000</xdr:rowOff>
    </xdr:from>
    <xdr:to>
      <xdr:col>1</xdr:col>
      <xdr:colOff>1090386</xdr:colOff>
      <xdr:row>982</xdr:row>
      <xdr:rowOff>241300</xdr:rowOff>
    </xdr:to>
    <xdr:pic>
      <xdr:nvPicPr>
        <xdr:cNvPr id="2093" name="Immagine 2092">
          <a:extLst>
            <a:ext uri="{FF2B5EF4-FFF2-40B4-BE49-F238E27FC236}">
              <a16:creationId xmlns:a16="http://schemas.microsoft.com/office/drawing/2014/main" xmlns="" id="{316425CF-9987-78A6-8B65-473475F5B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4"/>
        <a:stretch>
          <a:fillRect/>
        </a:stretch>
      </xdr:blipFill>
      <xdr:spPr>
        <a:xfrm>
          <a:off x="838200" y="468045800"/>
          <a:ext cx="925286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983</xdr:row>
      <xdr:rowOff>76200</xdr:rowOff>
    </xdr:from>
    <xdr:to>
      <xdr:col>1</xdr:col>
      <xdr:colOff>1016000</xdr:colOff>
      <xdr:row>983</xdr:row>
      <xdr:rowOff>1068192</xdr:rowOff>
    </xdr:to>
    <xdr:pic>
      <xdr:nvPicPr>
        <xdr:cNvPr id="2101" name="Immagine 2100">
          <a:extLst>
            <a:ext uri="{FF2B5EF4-FFF2-40B4-BE49-F238E27FC236}">
              <a16:creationId xmlns:a16="http://schemas.microsoft.com/office/drawing/2014/main" xmlns="" id="{9CE76CF9-36D8-A93E-EB31-1347CE984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914401" y="469366600"/>
          <a:ext cx="774699" cy="991992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984</xdr:row>
      <xdr:rowOff>88900</xdr:rowOff>
    </xdr:from>
    <xdr:to>
      <xdr:col>1</xdr:col>
      <xdr:colOff>1037469</xdr:colOff>
      <xdr:row>987</xdr:row>
      <xdr:rowOff>266700</xdr:rowOff>
    </xdr:to>
    <xdr:pic>
      <xdr:nvPicPr>
        <xdr:cNvPr id="2103" name="Immagine 2102">
          <a:extLst>
            <a:ext uri="{FF2B5EF4-FFF2-40B4-BE49-F238E27FC236}">
              <a16:creationId xmlns:a16="http://schemas.microsoft.com/office/drawing/2014/main" xmlns="" id="{C0F3E037-13CA-D5ED-DBD4-86356C846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6"/>
        <a:stretch>
          <a:fillRect/>
        </a:stretch>
      </xdr:blipFill>
      <xdr:spPr>
        <a:xfrm>
          <a:off x="876300" y="470522300"/>
          <a:ext cx="834269" cy="11303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988</xdr:row>
      <xdr:rowOff>88900</xdr:rowOff>
    </xdr:from>
    <xdr:to>
      <xdr:col>1</xdr:col>
      <xdr:colOff>1045935</xdr:colOff>
      <xdr:row>989</xdr:row>
      <xdr:rowOff>571500</xdr:rowOff>
    </xdr:to>
    <xdr:pic>
      <xdr:nvPicPr>
        <xdr:cNvPr id="2111" name="Immagine 2110">
          <a:extLst>
            <a:ext uri="{FF2B5EF4-FFF2-40B4-BE49-F238E27FC236}">
              <a16:creationId xmlns:a16="http://schemas.microsoft.com/office/drawing/2014/main" xmlns="" id="{F1BF2DE5-0282-260B-843C-A82FE252F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850900" y="471792300"/>
          <a:ext cx="868135" cy="11049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990</xdr:row>
      <xdr:rowOff>76201</xdr:rowOff>
    </xdr:from>
    <xdr:to>
      <xdr:col>1</xdr:col>
      <xdr:colOff>1054100</xdr:colOff>
      <xdr:row>990</xdr:row>
      <xdr:rowOff>1133531</xdr:rowOff>
    </xdr:to>
    <xdr:pic>
      <xdr:nvPicPr>
        <xdr:cNvPr id="2115" name="Immagine 2114">
          <a:extLst>
            <a:ext uri="{FF2B5EF4-FFF2-40B4-BE49-F238E27FC236}">
              <a16:creationId xmlns:a16="http://schemas.microsoft.com/office/drawing/2014/main" xmlns="" id="{475449F6-6813-EE1B-BC12-437EF3B8A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8"/>
        <a:stretch>
          <a:fillRect/>
        </a:stretch>
      </xdr:blipFill>
      <xdr:spPr>
        <a:xfrm>
          <a:off x="876301" y="473024201"/>
          <a:ext cx="850899" cy="1057330"/>
        </a:xfrm>
        <a:prstGeom prst="rect">
          <a:avLst/>
        </a:prstGeom>
      </xdr:spPr>
    </xdr:pic>
    <xdr:clientData/>
  </xdr:twoCellAnchor>
  <xdr:twoCellAnchor>
    <xdr:from>
      <xdr:col>1</xdr:col>
      <xdr:colOff>241302</xdr:colOff>
      <xdr:row>991</xdr:row>
      <xdr:rowOff>50801</xdr:rowOff>
    </xdr:from>
    <xdr:to>
      <xdr:col>1</xdr:col>
      <xdr:colOff>1074422</xdr:colOff>
      <xdr:row>991</xdr:row>
      <xdr:rowOff>1117601</xdr:rowOff>
    </xdr:to>
    <xdr:pic>
      <xdr:nvPicPr>
        <xdr:cNvPr id="2117" name="Immagine 2116">
          <a:extLst>
            <a:ext uri="{FF2B5EF4-FFF2-40B4-BE49-F238E27FC236}">
              <a16:creationId xmlns:a16="http://schemas.microsoft.com/office/drawing/2014/main" xmlns="" id="{90EFBE32-E506-B6D5-863D-418C919E0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9"/>
        <a:stretch>
          <a:fillRect/>
        </a:stretch>
      </xdr:blipFill>
      <xdr:spPr>
        <a:xfrm>
          <a:off x="914402" y="474141801"/>
          <a:ext cx="833120" cy="10668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992</xdr:row>
      <xdr:rowOff>76200</xdr:rowOff>
    </xdr:from>
    <xdr:to>
      <xdr:col>1</xdr:col>
      <xdr:colOff>1086757</xdr:colOff>
      <xdr:row>993</xdr:row>
      <xdr:rowOff>571500</xdr:rowOff>
    </xdr:to>
    <xdr:pic>
      <xdr:nvPicPr>
        <xdr:cNvPr id="2119" name="Immagine 2118">
          <a:extLst>
            <a:ext uri="{FF2B5EF4-FFF2-40B4-BE49-F238E27FC236}">
              <a16:creationId xmlns:a16="http://schemas.microsoft.com/office/drawing/2014/main" xmlns="" id="{BA0EBF92-DAAA-370C-5148-21D550DE4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0"/>
        <a:stretch>
          <a:fillRect/>
        </a:stretch>
      </xdr:blipFill>
      <xdr:spPr>
        <a:xfrm>
          <a:off x="850900" y="475310200"/>
          <a:ext cx="908957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994</xdr:row>
      <xdr:rowOff>50800</xdr:rowOff>
    </xdr:from>
    <xdr:to>
      <xdr:col>1</xdr:col>
      <xdr:colOff>1054100</xdr:colOff>
      <xdr:row>994</xdr:row>
      <xdr:rowOff>1130300</xdr:rowOff>
    </xdr:to>
    <xdr:pic>
      <xdr:nvPicPr>
        <xdr:cNvPr id="2123" name="Immagine 2122">
          <a:extLst>
            <a:ext uri="{FF2B5EF4-FFF2-40B4-BE49-F238E27FC236}">
              <a16:creationId xmlns:a16="http://schemas.microsoft.com/office/drawing/2014/main" xmlns="" id="{7235CC2A-976F-7EF6-0EC1-6230566D3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1"/>
        <a:stretch>
          <a:fillRect/>
        </a:stretch>
      </xdr:blipFill>
      <xdr:spPr>
        <a:xfrm>
          <a:off x="863600" y="476580200"/>
          <a:ext cx="863600" cy="1079500"/>
        </a:xfrm>
        <a:prstGeom prst="rect">
          <a:avLst/>
        </a:prstGeom>
      </xdr:spPr>
    </xdr:pic>
    <xdr:clientData/>
  </xdr:twoCellAnchor>
  <xdr:twoCellAnchor>
    <xdr:from>
      <xdr:col>1</xdr:col>
      <xdr:colOff>266702</xdr:colOff>
      <xdr:row>995</xdr:row>
      <xdr:rowOff>63500</xdr:rowOff>
    </xdr:from>
    <xdr:to>
      <xdr:col>1</xdr:col>
      <xdr:colOff>1059786</xdr:colOff>
      <xdr:row>995</xdr:row>
      <xdr:rowOff>1117600</xdr:rowOff>
    </xdr:to>
    <xdr:pic>
      <xdr:nvPicPr>
        <xdr:cNvPr id="2125" name="Immagine 2124">
          <a:extLst>
            <a:ext uri="{FF2B5EF4-FFF2-40B4-BE49-F238E27FC236}">
              <a16:creationId xmlns:a16="http://schemas.microsoft.com/office/drawing/2014/main" xmlns="" id="{D2DD04FC-B720-FA87-B63A-954904D6F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939802" y="477735900"/>
          <a:ext cx="793084" cy="10541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996</xdr:row>
      <xdr:rowOff>76199</xdr:rowOff>
    </xdr:from>
    <xdr:to>
      <xdr:col>1</xdr:col>
      <xdr:colOff>1026887</xdr:colOff>
      <xdr:row>999</xdr:row>
      <xdr:rowOff>228600</xdr:rowOff>
    </xdr:to>
    <xdr:pic>
      <xdr:nvPicPr>
        <xdr:cNvPr id="2127" name="Immagine 2126">
          <a:extLst>
            <a:ext uri="{FF2B5EF4-FFF2-40B4-BE49-F238E27FC236}">
              <a16:creationId xmlns:a16="http://schemas.microsoft.com/office/drawing/2014/main" xmlns="" id="{3C8EAD7E-2A4F-F6FB-6D0D-43AC539B6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889000" y="478891599"/>
          <a:ext cx="810987" cy="1143001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1000</xdr:row>
      <xdr:rowOff>101600</xdr:rowOff>
    </xdr:from>
    <xdr:to>
      <xdr:col>1</xdr:col>
      <xdr:colOff>1094014</xdr:colOff>
      <xdr:row>1002</xdr:row>
      <xdr:rowOff>355600</xdr:rowOff>
    </xdr:to>
    <xdr:pic>
      <xdr:nvPicPr>
        <xdr:cNvPr id="2135" name="Immagine 2134">
          <a:extLst>
            <a:ext uri="{FF2B5EF4-FFF2-40B4-BE49-F238E27FC236}">
              <a16:creationId xmlns:a16="http://schemas.microsoft.com/office/drawing/2014/main" xmlns="" id="{E6569163-5D63-BDBA-93B9-FF41C6FE9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4"/>
        <a:stretch>
          <a:fillRect/>
        </a:stretch>
      </xdr:blipFill>
      <xdr:spPr>
        <a:xfrm>
          <a:off x="901700" y="4802378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1003</xdr:row>
      <xdr:rowOff>139700</xdr:rowOff>
    </xdr:from>
    <xdr:to>
      <xdr:col>1</xdr:col>
      <xdr:colOff>1121229</xdr:colOff>
      <xdr:row>1006</xdr:row>
      <xdr:rowOff>215900</xdr:rowOff>
    </xdr:to>
    <xdr:pic>
      <xdr:nvPicPr>
        <xdr:cNvPr id="2141" name="Immagine 2140">
          <a:extLst>
            <a:ext uri="{FF2B5EF4-FFF2-40B4-BE49-F238E27FC236}">
              <a16:creationId xmlns:a16="http://schemas.microsoft.com/office/drawing/2014/main" xmlns="" id="{539F3A85-B75C-9926-1F97-F60C76A4B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939800" y="4816094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1007</xdr:row>
      <xdr:rowOff>50800</xdr:rowOff>
    </xdr:from>
    <xdr:to>
      <xdr:col>1</xdr:col>
      <xdr:colOff>1024649</xdr:colOff>
      <xdr:row>1007</xdr:row>
      <xdr:rowOff>1104900</xdr:rowOff>
    </xdr:to>
    <xdr:pic>
      <xdr:nvPicPr>
        <xdr:cNvPr id="2149" name="Immagine 2148">
          <a:extLst>
            <a:ext uri="{FF2B5EF4-FFF2-40B4-BE49-F238E27FC236}">
              <a16:creationId xmlns:a16="http://schemas.microsoft.com/office/drawing/2014/main" xmlns="" id="{0276221B-B199-EB2D-7A35-57B473DDF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939801" y="482942900"/>
          <a:ext cx="757948" cy="10541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1008</xdr:row>
      <xdr:rowOff>101600</xdr:rowOff>
    </xdr:from>
    <xdr:to>
      <xdr:col>1</xdr:col>
      <xdr:colOff>1006929</xdr:colOff>
      <xdr:row>1009</xdr:row>
      <xdr:rowOff>584200</xdr:rowOff>
    </xdr:to>
    <xdr:pic>
      <xdr:nvPicPr>
        <xdr:cNvPr id="2151" name="Immagine 2150">
          <a:extLst>
            <a:ext uri="{FF2B5EF4-FFF2-40B4-BE49-F238E27FC236}">
              <a16:creationId xmlns:a16="http://schemas.microsoft.com/office/drawing/2014/main" xmlns="" id="{1E197CF7-99BC-D740-37BE-F52AF7857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901700" y="484136700"/>
          <a:ext cx="778329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1011</xdr:row>
      <xdr:rowOff>63500</xdr:rowOff>
    </xdr:from>
    <xdr:to>
      <xdr:col>1</xdr:col>
      <xdr:colOff>1095830</xdr:colOff>
      <xdr:row>1016</xdr:row>
      <xdr:rowOff>190500</xdr:rowOff>
    </xdr:to>
    <xdr:pic>
      <xdr:nvPicPr>
        <xdr:cNvPr id="2155" name="Immagine 2154">
          <a:extLst>
            <a:ext uri="{FF2B5EF4-FFF2-40B4-BE49-F238E27FC236}">
              <a16:creationId xmlns:a16="http://schemas.microsoft.com/office/drawing/2014/main" xmlns="" id="{20754C8A-D65D-E7D1-C238-A017877F2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8"/>
        <a:stretch>
          <a:fillRect/>
        </a:stretch>
      </xdr:blipFill>
      <xdr:spPr>
        <a:xfrm>
          <a:off x="876301" y="4856226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1018</xdr:row>
      <xdr:rowOff>88900</xdr:rowOff>
    </xdr:from>
    <xdr:to>
      <xdr:col>1</xdr:col>
      <xdr:colOff>977538</xdr:colOff>
      <xdr:row>1019</xdr:row>
      <xdr:rowOff>558800</xdr:rowOff>
    </xdr:to>
    <xdr:pic>
      <xdr:nvPicPr>
        <xdr:cNvPr id="2171" name="Immagine 2170">
          <a:extLst>
            <a:ext uri="{FF2B5EF4-FFF2-40B4-BE49-F238E27FC236}">
              <a16:creationId xmlns:a16="http://schemas.microsoft.com/office/drawing/2014/main" xmlns="" id="{B20894C9-638A-092E-D558-20BDDE1F6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901701" y="487070400"/>
          <a:ext cx="748937" cy="10922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1020</xdr:row>
      <xdr:rowOff>114300</xdr:rowOff>
    </xdr:from>
    <xdr:to>
      <xdr:col>1</xdr:col>
      <xdr:colOff>1090386</xdr:colOff>
      <xdr:row>1021</xdr:row>
      <xdr:rowOff>609600</xdr:rowOff>
    </xdr:to>
    <xdr:pic>
      <xdr:nvPicPr>
        <xdr:cNvPr id="2175" name="Immagine 2174">
          <a:extLst>
            <a:ext uri="{FF2B5EF4-FFF2-40B4-BE49-F238E27FC236}">
              <a16:creationId xmlns:a16="http://schemas.microsoft.com/office/drawing/2014/main" xmlns="" id="{983B7216-DDDF-81FB-C142-52034FB90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0"/>
        <a:stretch>
          <a:fillRect/>
        </a:stretch>
      </xdr:blipFill>
      <xdr:spPr>
        <a:xfrm>
          <a:off x="876300" y="4883404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1022</xdr:row>
      <xdr:rowOff>114300</xdr:rowOff>
    </xdr:from>
    <xdr:to>
      <xdr:col>1</xdr:col>
      <xdr:colOff>1126671</xdr:colOff>
      <xdr:row>1024</xdr:row>
      <xdr:rowOff>342900</xdr:rowOff>
    </xdr:to>
    <xdr:pic>
      <xdr:nvPicPr>
        <xdr:cNvPr id="2179" name="Immagine 2178">
          <a:extLst>
            <a:ext uri="{FF2B5EF4-FFF2-40B4-BE49-F238E27FC236}">
              <a16:creationId xmlns:a16="http://schemas.microsoft.com/office/drawing/2014/main" xmlns="" id="{CCDC1620-9DFE-A059-90BA-51F0A624D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1"/>
        <a:stretch>
          <a:fillRect/>
        </a:stretch>
      </xdr:blipFill>
      <xdr:spPr>
        <a:xfrm>
          <a:off x="901700" y="4896358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374650</xdr:colOff>
      <xdr:row>1025</xdr:row>
      <xdr:rowOff>184150</xdr:rowOff>
    </xdr:from>
    <xdr:to>
      <xdr:col>1</xdr:col>
      <xdr:colOff>1299936</xdr:colOff>
      <xdr:row>1029</xdr:row>
      <xdr:rowOff>57150</xdr:rowOff>
    </xdr:to>
    <xdr:pic>
      <xdr:nvPicPr>
        <xdr:cNvPr id="2185" name="Immagine 2184">
          <a:extLst>
            <a:ext uri="{FF2B5EF4-FFF2-40B4-BE49-F238E27FC236}">
              <a16:creationId xmlns:a16="http://schemas.microsoft.com/office/drawing/2014/main" xmlns="" id="{BC40E0F2-0B22-B94F-A5D3-2FD5F7E37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2"/>
        <a:stretch>
          <a:fillRect/>
        </a:stretch>
      </xdr:blipFill>
      <xdr:spPr>
        <a:xfrm>
          <a:off x="965200" y="486625900"/>
          <a:ext cx="925286" cy="11303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1030</xdr:row>
      <xdr:rowOff>241300</xdr:rowOff>
    </xdr:from>
    <xdr:to>
      <xdr:col>1</xdr:col>
      <xdr:colOff>1141186</xdr:colOff>
      <xdr:row>1035</xdr:row>
      <xdr:rowOff>114300</xdr:rowOff>
    </xdr:to>
    <xdr:pic>
      <xdr:nvPicPr>
        <xdr:cNvPr id="2195" name="Immagine 2194">
          <a:extLst>
            <a:ext uri="{FF2B5EF4-FFF2-40B4-BE49-F238E27FC236}">
              <a16:creationId xmlns:a16="http://schemas.microsoft.com/office/drawing/2014/main" xmlns="" id="{82E8FA56-A860-CC81-4E7C-105FF9D11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3"/>
        <a:stretch>
          <a:fillRect/>
        </a:stretch>
      </xdr:blipFill>
      <xdr:spPr>
        <a:xfrm>
          <a:off x="889000" y="492721900"/>
          <a:ext cx="925286" cy="1143000"/>
        </a:xfrm>
        <a:prstGeom prst="rect">
          <a:avLst/>
        </a:prstGeom>
      </xdr:spPr>
    </xdr:pic>
    <xdr:clientData/>
  </xdr:twoCellAnchor>
  <xdr:twoCellAnchor>
    <xdr:from>
      <xdr:col>1</xdr:col>
      <xdr:colOff>247650</xdr:colOff>
      <xdr:row>1036</xdr:row>
      <xdr:rowOff>241300</xdr:rowOff>
    </xdr:from>
    <xdr:to>
      <xdr:col>1</xdr:col>
      <xdr:colOff>1374321</xdr:colOff>
      <xdr:row>1039</xdr:row>
      <xdr:rowOff>314325</xdr:rowOff>
    </xdr:to>
    <xdr:pic>
      <xdr:nvPicPr>
        <xdr:cNvPr id="2207" name="Immagine 2206">
          <a:extLst>
            <a:ext uri="{FF2B5EF4-FFF2-40B4-BE49-F238E27FC236}">
              <a16:creationId xmlns:a16="http://schemas.microsoft.com/office/drawing/2014/main" xmlns="" id="{000DD387-159E-2F96-6A17-060BCB203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838200" y="489740575"/>
          <a:ext cx="1126671" cy="1130300"/>
        </a:xfrm>
        <a:prstGeom prst="rect">
          <a:avLst/>
        </a:prstGeom>
      </xdr:spPr>
    </xdr:pic>
    <xdr:clientData/>
  </xdr:twoCellAnchor>
  <xdr:twoCellAnchor>
    <xdr:from>
      <xdr:col>1</xdr:col>
      <xdr:colOff>123825</xdr:colOff>
      <xdr:row>1042</xdr:row>
      <xdr:rowOff>209550</xdr:rowOff>
    </xdr:from>
    <xdr:to>
      <xdr:col>1</xdr:col>
      <xdr:colOff>1239611</xdr:colOff>
      <xdr:row>1047</xdr:row>
      <xdr:rowOff>19050</xdr:rowOff>
    </xdr:to>
    <xdr:pic>
      <xdr:nvPicPr>
        <xdr:cNvPr id="2217" name="Immagine 2216">
          <a:extLst>
            <a:ext uri="{FF2B5EF4-FFF2-40B4-BE49-F238E27FC236}">
              <a16:creationId xmlns:a16="http://schemas.microsoft.com/office/drawing/2014/main" xmlns="" id="{296C3A7E-B1FB-3F13-50C1-2A6DA7C1E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5"/>
        <a:stretch>
          <a:fillRect/>
        </a:stretch>
      </xdr:blipFill>
      <xdr:spPr>
        <a:xfrm>
          <a:off x="714375" y="491737650"/>
          <a:ext cx="1115786" cy="1143000"/>
        </a:xfrm>
        <a:prstGeom prst="rect">
          <a:avLst/>
        </a:prstGeom>
      </xdr:spPr>
    </xdr:pic>
    <xdr:clientData/>
  </xdr:twoCellAnchor>
  <xdr:twoCellAnchor>
    <xdr:from>
      <xdr:col>1</xdr:col>
      <xdr:colOff>187326</xdr:colOff>
      <xdr:row>1049</xdr:row>
      <xdr:rowOff>85725</xdr:rowOff>
    </xdr:from>
    <xdr:to>
      <xdr:col>1</xdr:col>
      <xdr:colOff>1308555</xdr:colOff>
      <xdr:row>1051</xdr:row>
      <xdr:rowOff>390525</xdr:rowOff>
    </xdr:to>
    <xdr:pic>
      <xdr:nvPicPr>
        <xdr:cNvPr id="2233" name="Immagine 2232">
          <a:extLst>
            <a:ext uri="{FF2B5EF4-FFF2-40B4-BE49-F238E27FC236}">
              <a16:creationId xmlns:a16="http://schemas.microsoft.com/office/drawing/2014/main" xmlns="" id="{13CB335E-F5F3-00DE-5535-7BB2D57FF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6"/>
        <a:stretch>
          <a:fillRect/>
        </a:stretch>
      </xdr:blipFill>
      <xdr:spPr>
        <a:xfrm>
          <a:off x="777876" y="493480725"/>
          <a:ext cx="1121229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1052</xdr:row>
      <xdr:rowOff>76200</xdr:rowOff>
    </xdr:from>
    <xdr:to>
      <xdr:col>1</xdr:col>
      <xdr:colOff>981893</xdr:colOff>
      <xdr:row>1052</xdr:row>
      <xdr:rowOff>1066800</xdr:rowOff>
    </xdr:to>
    <xdr:pic>
      <xdr:nvPicPr>
        <xdr:cNvPr id="2239" name="Immagine 2238">
          <a:extLst>
            <a:ext uri="{FF2B5EF4-FFF2-40B4-BE49-F238E27FC236}">
              <a16:creationId xmlns:a16="http://schemas.microsoft.com/office/drawing/2014/main" xmlns="" id="{55DCFA6A-F803-3D26-3C95-C4D80E7CA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7"/>
        <a:stretch>
          <a:fillRect/>
        </a:stretch>
      </xdr:blipFill>
      <xdr:spPr>
        <a:xfrm>
          <a:off x="914401" y="499249700"/>
          <a:ext cx="740592" cy="990600"/>
        </a:xfrm>
        <a:prstGeom prst="rect">
          <a:avLst/>
        </a:prstGeom>
      </xdr:spPr>
    </xdr:pic>
    <xdr:clientData/>
  </xdr:twoCellAnchor>
  <xdr:twoCellAnchor>
    <xdr:from>
      <xdr:col>1</xdr:col>
      <xdr:colOff>254002</xdr:colOff>
      <xdr:row>1053</xdr:row>
      <xdr:rowOff>63500</xdr:rowOff>
    </xdr:from>
    <xdr:to>
      <xdr:col>1</xdr:col>
      <xdr:colOff>970040</xdr:colOff>
      <xdr:row>1053</xdr:row>
      <xdr:rowOff>1079500</xdr:rowOff>
    </xdr:to>
    <xdr:pic>
      <xdr:nvPicPr>
        <xdr:cNvPr id="2241" name="Immagine 2240">
          <a:extLst>
            <a:ext uri="{FF2B5EF4-FFF2-40B4-BE49-F238E27FC236}">
              <a16:creationId xmlns:a16="http://schemas.microsoft.com/office/drawing/2014/main" xmlns="" id="{6EBC6821-C0D2-057A-F0EA-783E00C6C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927102" y="500380000"/>
          <a:ext cx="716038" cy="1016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1054</xdr:row>
      <xdr:rowOff>76200</xdr:rowOff>
    </xdr:from>
    <xdr:to>
      <xdr:col>1</xdr:col>
      <xdr:colOff>1038497</xdr:colOff>
      <xdr:row>1054</xdr:row>
      <xdr:rowOff>1066800</xdr:rowOff>
    </xdr:to>
    <xdr:pic>
      <xdr:nvPicPr>
        <xdr:cNvPr id="2243" name="Immagine 2242">
          <a:extLst>
            <a:ext uri="{FF2B5EF4-FFF2-40B4-BE49-F238E27FC236}">
              <a16:creationId xmlns:a16="http://schemas.microsoft.com/office/drawing/2014/main" xmlns="" id="{26D8F31B-75BF-3144-C3AB-E722C1ED7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9"/>
        <a:stretch>
          <a:fillRect/>
        </a:stretch>
      </xdr:blipFill>
      <xdr:spPr>
        <a:xfrm>
          <a:off x="914400" y="501535700"/>
          <a:ext cx="797197" cy="9906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1055</xdr:row>
      <xdr:rowOff>63500</xdr:rowOff>
    </xdr:from>
    <xdr:to>
      <xdr:col>1</xdr:col>
      <xdr:colOff>1132114</xdr:colOff>
      <xdr:row>1056</xdr:row>
      <xdr:rowOff>596900</xdr:rowOff>
    </xdr:to>
    <xdr:pic>
      <xdr:nvPicPr>
        <xdr:cNvPr id="2245" name="Immagine 2244">
          <a:extLst>
            <a:ext uri="{FF2B5EF4-FFF2-40B4-BE49-F238E27FC236}">
              <a16:creationId xmlns:a16="http://schemas.microsoft.com/office/drawing/2014/main" xmlns="" id="{7C3EF746-3D84-53D5-4FA7-D967A3DDC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901700" y="502666000"/>
          <a:ext cx="903514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1058</xdr:row>
      <xdr:rowOff>317500</xdr:rowOff>
    </xdr:from>
    <xdr:to>
      <xdr:col>1</xdr:col>
      <xdr:colOff>1084943</xdr:colOff>
      <xdr:row>1062</xdr:row>
      <xdr:rowOff>38100</xdr:rowOff>
    </xdr:to>
    <xdr:pic>
      <xdr:nvPicPr>
        <xdr:cNvPr id="2249" name="Immagine 2248">
          <a:extLst>
            <a:ext uri="{FF2B5EF4-FFF2-40B4-BE49-F238E27FC236}">
              <a16:creationId xmlns:a16="http://schemas.microsoft.com/office/drawing/2014/main" xmlns="" id="{A94764ED-5FED-661D-A789-D927ABA4B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914400" y="504494800"/>
          <a:ext cx="843643" cy="1143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1064</xdr:row>
      <xdr:rowOff>50800</xdr:rowOff>
    </xdr:from>
    <xdr:to>
      <xdr:col>1</xdr:col>
      <xdr:colOff>1031724</xdr:colOff>
      <xdr:row>1064</xdr:row>
      <xdr:rowOff>1066800</xdr:rowOff>
    </xdr:to>
    <xdr:pic>
      <xdr:nvPicPr>
        <xdr:cNvPr id="2263" name="Immagine 2262">
          <a:extLst>
            <a:ext uri="{FF2B5EF4-FFF2-40B4-BE49-F238E27FC236}">
              <a16:creationId xmlns:a16="http://schemas.microsoft.com/office/drawing/2014/main" xmlns="" id="{9736023B-2C8D-B80C-9711-D2696693C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003300" y="506361700"/>
          <a:ext cx="701524" cy="10160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1065</xdr:row>
      <xdr:rowOff>101600</xdr:rowOff>
    </xdr:from>
    <xdr:to>
      <xdr:col>1</xdr:col>
      <xdr:colOff>989693</xdr:colOff>
      <xdr:row>1065</xdr:row>
      <xdr:rowOff>1054100</xdr:rowOff>
    </xdr:to>
    <xdr:pic>
      <xdr:nvPicPr>
        <xdr:cNvPr id="2265" name="Immagine 2264">
          <a:extLst>
            <a:ext uri="{FF2B5EF4-FFF2-40B4-BE49-F238E27FC236}">
              <a16:creationId xmlns:a16="http://schemas.microsoft.com/office/drawing/2014/main" xmlns="" id="{08C07A67-6C5C-9303-ED0F-8F4511251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3"/>
        <a:stretch>
          <a:fillRect/>
        </a:stretch>
      </xdr:blipFill>
      <xdr:spPr>
        <a:xfrm>
          <a:off x="977900" y="507555500"/>
          <a:ext cx="684893" cy="952500"/>
        </a:xfrm>
        <a:prstGeom prst="rect">
          <a:avLst/>
        </a:prstGeom>
      </xdr:spPr>
    </xdr:pic>
    <xdr:clientData/>
  </xdr:twoCellAnchor>
  <xdr:twoCellAnchor>
    <xdr:from>
      <xdr:col>1</xdr:col>
      <xdr:colOff>228602</xdr:colOff>
      <xdr:row>1066</xdr:row>
      <xdr:rowOff>63500</xdr:rowOff>
    </xdr:from>
    <xdr:to>
      <xdr:col>1</xdr:col>
      <xdr:colOff>996770</xdr:colOff>
      <xdr:row>1066</xdr:row>
      <xdr:rowOff>990600</xdr:rowOff>
    </xdr:to>
    <xdr:pic>
      <xdr:nvPicPr>
        <xdr:cNvPr id="2267" name="Immagine 2266">
          <a:extLst>
            <a:ext uri="{FF2B5EF4-FFF2-40B4-BE49-F238E27FC236}">
              <a16:creationId xmlns:a16="http://schemas.microsoft.com/office/drawing/2014/main" xmlns="" id="{F5C8A39D-4741-79E6-847D-5BBE870D5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4"/>
        <a:stretch>
          <a:fillRect/>
        </a:stretch>
      </xdr:blipFill>
      <xdr:spPr>
        <a:xfrm>
          <a:off x="901702" y="508660400"/>
          <a:ext cx="768168" cy="9271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1067</xdr:row>
      <xdr:rowOff>101600</xdr:rowOff>
    </xdr:from>
    <xdr:to>
      <xdr:col>1</xdr:col>
      <xdr:colOff>1028700</xdr:colOff>
      <xdr:row>1067</xdr:row>
      <xdr:rowOff>1095513</xdr:rowOff>
    </xdr:to>
    <xdr:pic>
      <xdr:nvPicPr>
        <xdr:cNvPr id="2269" name="Immagine 2268">
          <a:extLst>
            <a:ext uri="{FF2B5EF4-FFF2-40B4-BE49-F238E27FC236}">
              <a16:creationId xmlns:a16="http://schemas.microsoft.com/office/drawing/2014/main" xmlns="" id="{F2FD1674-6795-842B-2721-C89FB766F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939800" y="509841500"/>
          <a:ext cx="762000" cy="993913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1068</xdr:row>
      <xdr:rowOff>63500</xdr:rowOff>
    </xdr:from>
    <xdr:to>
      <xdr:col>1</xdr:col>
      <xdr:colOff>1031240</xdr:colOff>
      <xdr:row>1068</xdr:row>
      <xdr:rowOff>1130300</xdr:rowOff>
    </xdr:to>
    <xdr:pic>
      <xdr:nvPicPr>
        <xdr:cNvPr id="2271" name="Immagine 2270">
          <a:extLst>
            <a:ext uri="{FF2B5EF4-FFF2-40B4-BE49-F238E27FC236}">
              <a16:creationId xmlns:a16="http://schemas.microsoft.com/office/drawing/2014/main" xmlns="" id="{283E6110-3823-DC38-B4B9-FE2A6E88D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876300" y="510946400"/>
          <a:ext cx="828040" cy="10668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1069</xdr:row>
      <xdr:rowOff>76200</xdr:rowOff>
    </xdr:from>
    <xdr:to>
      <xdr:col>1</xdr:col>
      <xdr:colOff>1010557</xdr:colOff>
      <xdr:row>1069</xdr:row>
      <xdr:rowOff>1092200</xdr:rowOff>
    </xdr:to>
    <xdr:pic>
      <xdr:nvPicPr>
        <xdr:cNvPr id="2273" name="Immagine 2272">
          <a:extLst>
            <a:ext uri="{FF2B5EF4-FFF2-40B4-BE49-F238E27FC236}">
              <a16:creationId xmlns:a16="http://schemas.microsoft.com/office/drawing/2014/main" xmlns="" id="{B331636B-8A05-1EC6-43EA-9DFD5784F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914400" y="512102100"/>
          <a:ext cx="769257" cy="1016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1070</xdr:row>
      <xdr:rowOff>88900</xdr:rowOff>
    </xdr:from>
    <xdr:to>
      <xdr:col>1</xdr:col>
      <xdr:colOff>957158</xdr:colOff>
      <xdr:row>1071</xdr:row>
      <xdr:rowOff>508000</xdr:rowOff>
    </xdr:to>
    <xdr:pic>
      <xdr:nvPicPr>
        <xdr:cNvPr id="2275" name="Immagine 2274">
          <a:extLst>
            <a:ext uri="{FF2B5EF4-FFF2-40B4-BE49-F238E27FC236}">
              <a16:creationId xmlns:a16="http://schemas.microsoft.com/office/drawing/2014/main" xmlns="" id="{F24015AF-9381-01CC-ABE2-8A39B999F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8"/>
        <a:stretch>
          <a:fillRect/>
        </a:stretch>
      </xdr:blipFill>
      <xdr:spPr>
        <a:xfrm>
          <a:off x="927101" y="513257800"/>
          <a:ext cx="703157" cy="9779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1072</xdr:row>
      <xdr:rowOff>76200</xdr:rowOff>
    </xdr:from>
    <xdr:to>
      <xdr:col>1</xdr:col>
      <xdr:colOff>920689</xdr:colOff>
      <xdr:row>1072</xdr:row>
      <xdr:rowOff>1117600</xdr:rowOff>
    </xdr:to>
    <xdr:pic>
      <xdr:nvPicPr>
        <xdr:cNvPr id="2279" name="Immagine 2278">
          <a:extLst>
            <a:ext uri="{FF2B5EF4-FFF2-40B4-BE49-F238E27FC236}">
              <a16:creationId xmlns:a16="http://schemas.microsoft.com/office/drawing/2014/main" xmlns="" id="{44D8B4F5-49B2-E08A-A800-B94B3F0A5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914400" y="514362700"/>
          <a:ext cx="679389" cy="10414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1073</xdr:row>
      <xdr:rowOff>101600</xdr:rowOff>
    </xdr:from>
    <xdr:to>
      <xdr:col>1</xdr:col>
      <xdr:colOff>997857</xdr:colOff>
      <xdr:row>1075</xdr:row>
      <xdr:rowOff>355600</xdr:rowOff>
    </xdr:to>
    <xdr:pic>
      <xdr:nvPicPr>
        <xdr:cNvPr id="2281" name="Immagine 2280">
          <a:extLst>
            <a:ext uri="{FF2B5EF4-FFF2-40B4-BE49-F238E27FC236}">
              <a16:creationId xmlns:a16="http://schemas.microsoft.com/office/drawing/2014/main" xmlns="" id="{D77A93A3-3A6E-9BB5-CB47-F3156A330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990600" y="515531100"/>
          <a:ext cx="680357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1076</xdr:row>
      <xdr:rowOff>139700</xdr:rowOff>
    </xdr:from>
    <xdr:to>
      <xdr:col>1</xdr:col>
      <xdr:colOff>1063171</xdr:colOff>
      <xdr:row>1077</xdr:row>
      <xdr:rowOff>622300</xdr:rowOff>
    </xdr:to>
    <xdr:pic>
      <xdr:nvPicPr>
        <xdr:cNvPr id="2287" name="Immagine 2286">
          <a:extLst>
            <a:ext uri="{FF2B5EF4-FFF2-40B4-BE49-F238E27FC236}">
              <a16:creationId xmlns:a16="http://schemas.microsoft.com/office/drawing/2014/main" xmlns="" id="{233FB501-EEE8-E44F-73E7-3E35581FF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914400" y="5169027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1078</xdr:row>
      <xdr:rowOff>63500</xdr:rowOff>
    </xdr:from>
    <xdr:to>
      <xdr:col>1</xdr:col>
      <xdr:colOff>1079500</xdr:colOff>
      <xdr:row>1079</xdr:row>
      <xdr:rowOff>594946</xdr:rowOff>
    </xdr:to>
    <xdr:pic>
      <xdr:nvPicPr>
        <xdr:cNvPr id="2291" name="Immagine 2290">
          <a:extLst>
            <a:ext uri="{FF2B5EF4-FFF2-40B4-BE49-F238E27FC236}">
              <a16:creationId xmlns:a16="http://schemas.microsoft.com/office/drawing/2014/main" xmlns="" id="{F30C27FB-EC94-2AAE-7BBE-C32945FB9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914400" y="518147300"/>
          <a:ext cx="838200" cy="1128346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1080</xdr:row>
      <xdr:rowOff>63500</xdr:rowOff>
    </xdr:from>
    <xdr:to>
      <xdr:col>1</xdr:col>
      <xdr:colOff>1055613</xdr:colOff>
      <xdr:row>1081</xdr:row>
      <xdr:rowOff>0</xdr:rowOff>
    </xdr:to>
    <xdr:pic>
      <xdr:nvPicPr>
        <xdr:cNvPr id="2295" name="Immagine 2294">
          <a:extLst>
            <a:ext uri="{FF2B5EF4-FFF2-40B4-BE49-F238E27FC236}">
              <a16:creationId xmlns:a16="http://schemas.microsoft.com/office/drawing/2014/main" xmlns="" id="{092D1EF7-0B1A-69A5-3AF6-E6A048B5D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952501" y="519341100"/>
          <a:ext cx="776212" cy="10795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1081</xdr:row>
      <xdr:rowOff>76200</xdr:rowOff>
    </xdr:from>
    <xdr:to>
      <xdr:col>1</xdr:col>
      <xdr:colOff>1031240</xdr:colOff>
      <xdr:row>1082</xdr:row>
      <xdr:rowOff>0</xdr:rowOff>
    </xdr:to>
    <xdr:pic>
      <xdr:nvPicPr>
        <xdr:cNvPr id="2297" name="Immagine 2296">
          <a:extLst>
            <a:ext uri="{FF2B5EF4-FFF2-40B4-BE49-F238E27FC236}">
              <a16:creationId xmlns:a16="http://schemas.microsoft.com/office/drawing/2014/main" xmlns="" id="{8C105CCC-BE32-19A1-4DB0-3C5F88BCB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4"/>
        <a:stretch>
          <a:fillRect/>
        </a:stretch>
      </xdr:blipFill>
      <xdr:spPr>
        <a:xfrm>
          <a:off x="876300" y="520496800"/>
          <a:ext cx="828040" cy="10668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1083</xdr:row>
      <xdr:rowOff>25400</xdr:rowOff>
    </xdr:from>
    <xdr:to>
      <xdr:col>1</xdr:col>
      <xdr:colOff>1115786</xdr:colOff>
      <xdr:row>1085</xdr:row>
      <xdr:rowOff>355600</xdr:rowOff>
    </xdr:to>
    <xdr:pic>
      <xdr:nvPicPr>
        <xdr:cNvPr id="2299" name="Immagine 2298">
          <a:extLst>
            <a:ext uri="{FF2B5EF4-FFF2-40B4-BE49-F238E27FC236}">
              <a16:creationId xmlns:a16="http://schemas.microsoft.com/office/drawing/2014/main" xmlns="" id="{CA40F046-A6C2-771B-C918-090B81E54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5"/>
        <a:stretch>
          <a:fillRect/>
        </a:stretch>
      </xdr:blipFill>
      <xdr:spPr>
        <a:xfrm>
          <a:off x="901700" y="5219954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1087</xdr:row>
      <xdr:rowOff>76200</xdr:rowOff>
    </xdr:from>
    <xdr:to>
      <xdr:col>1</xdr:col>
      <xdr:colOff>994229</xdr:colOff>
      <xdr:row>1088</xdr:row>
      <xdr:rowOff>558800</xdr:rowOff>
    </xdr:to>
    <xdr:pic>
      <xdr:nvPicPr>
        <xdr:cNvPr id="2309" name="Immagine 2308">
          <a:extLst>
            <a:ext uri="{FF2B5EF4-FFF2-40B4-BE49-F238E27FC236}">
              <a16:creationId xmlns:a16="http://schemas.microsoft.com/office/drawing/2014/main" xmlns="" id="{DDF5D4F5-895B-4A8C-9EE4-595250397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965200" y="523671800"/>
          <a:ext cx="702129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1089</xdr:row>
      <xdr:rowOff>63500</xdr:rowOff>
    </xdr:from>
    <xdr:to>
      <xdr:col>1</xdr:col>
      <xdr:colOff>1041400</xdr:colOff>
      <xdr:row>1089</xdr:row>
      <xdr:rowOff>1130299</xdr:rowOff>
    </xdr:to>
    <xdr:pic>
      <xdr:nvPicPr>
        <xdr:cNvPr id="2313" name="Immagine 2312">
          <a:extLst>
            <a:ext uri="{FF2B5EF4-FFF2-40B4-BE49-F238E27FC236}">
              <a16:creationId xmlns:a16="http://schemas.microsoft.com/office/drawing/2014/main" xmlns="" id="{47648D78-80B1-6BFB-A1D6-062D3FCA7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901701" y="524979900"/>
          <a:ext cx="812799" cy="1066799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1090</xdr:row>
      <xdr:rowOff>63500</xdr:rowOff>
    </xdr:from>
    <xdr:to>
      <xdr:col>1</xdr:col>
      <xdr:colOff>1053799</xdr:colOff>
      <xdr:row>1091</xdr:row>
      <xdr:rowOff>0</xdr:rowOff>
    </xdr:to>
    <xdr:pic>
      <xdr:nvPicPr>
        <xdr:cNvPr id="2315" name="Immagine 2314">
          <a:extLst>
            <a:ext uri="{FF2B5EF4-FFF2-40B4-BE49-F238E27FC236}">
              <a16:creationId xmlns:a16="http://schemas.microsoft.com/office/drawing/2014/main" xmlns="" id="{74AC34D5-C169-9E88-B469-91DC3FEC7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889001" y="526122900"/>
          <a:ext cx="837898" cy="10795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1091</xdr:row>
      <xdr:rowOff>63500</xdr:rowOff>
    </xdr:from>
    <xdr:to>
      <xdr:col>1</xdr:col>
      <xdr:colOff>990600</xdr:colOff>
      <xdr:row>1091</xdr:row>
      <xdr:rowOff>1102591</xdr:rowOff>
    </xdr:to>
    <xdr:pic>
      <xdr:nvPicPr>
        <xdr:cNvPr id="2317" name="Immagine 2316">
          <a:extLst>
            <a:ext uri="{FF2B5EF4-FFF2-40B4-BE49-F238E27FC236}">
              <a16:creationId xmlns:a16="http://schemas.microsoft.com/office/drawing/2014/main" xmlns="" id="{B3DB8459-2CAD-56DA-3AF1-812D03F85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9"/>
        <a:stretch>
          <a:fillRect/>
        </a:stretch>
      </xdr:blipFill>
      <xdr:spPr>
        <a:xfrm>
          <a:off x="901700" y="527265900"/>
          <a:ext cx="762000" cy="1039091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1092</xdr:row>
      <xdr:rowOff>76200</xdr:rowOff>
    </xdr:from>
    <xdr:to>
      <xdr:col>1</xdr:col>
      <xdr:colOff>1050472</xdr:colOff>
      <xdr:row>1094</xdr:row>
      <xdr:rowOff>355600</xdr:rowOff>
    </xdr:to>
    <xdr:pic>
      <xdr:nvPicPr>
        <xdr:cNvPr id="2319" name="Immagine 2318">
          <a:extLst>
            <a:ext uri="{FF2B5EF4-FFF2-40B4-BE49-F238E27FC236}">
              <a16:creationId xmlns:a16="http://schemas.microsoft.com/office/drawing/2014/main" xmlns="" id="{91F91210-5A30-7E60-CB2F-066FD22B9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0"/>
        <a:stretch>
          <a:fillRect/>
        </a:stretch>
      </xdr:blipFill>
      <xdr:spPr>
        <a:xfrm>
          <a:off x="863601" y="5284216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1095</xdr:row>
      <xdr:rowOff>50801</xdr:rowOff>
    </xdr:from>
    <xdr:to>
      <xdr:col>1</xdr:col>
      <xdr:colOff>1018540</xdr:colOff>
      <xdr:row>1096</xdr:row>
      <xdr:rowOff>520701</xdr:rowOff>
    </xdr:to>
    <xdr:pic>
      <xdr:nvPicPr>
        <xdr:cNvPr id="2325" name="Immagine 2324">
          <a:extLst>
            <a:ext uri="{FF2B5EF4-FFF2-40B4-BE49-F238E27FC236}">
              <a16:creationId xmlns:a16="http://schemas.microsoft.com/office/drawing/2014/main" xmlns="" id="{D36CD9A0-6384-D8BB-6226-0EF6444B5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1"/>
        <a:stretch>
          <a:fillRect/>
        </a:stretch>
      </xdr:blipFill>
      <xdr:spPr>
        <a:xfrm>
          <a:off x="838200" y="529691601"/>
          <a:ext cx="853440" cy="10668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1097</xdr:row>
      <xdr:rowOff>177800</xdr:rowOff>
    </xdr:from>
    <xdr:to>
      <xdr:col>1</xdr:col>
      <xdr:colOff>1101272</xdr:colOff>
      <xdr:row>1101</xdr:row>
      <xdr:rowOff>101600</xdr:rowOff>
    </xdr:to>
    <xdr:pic>
      <xdr:nvPicPr>
        <xdr:cNvPr id="2329" name="Immagine 2328">
          <a:extLst>
            <a:ext uri="{FF2B5EF4-FFF2-40B4-BE49-F238E27FC236}">
              <a16:creationId xmlns:a16="http://schemas.microsoft.com/office/drawing/2014/main" xmlns="" id="{69B6030E-5D22-4974-3A7E-56736C5FD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2"/>
        <a:stretch>
          <a:fillRect/>
        </a:stretch>
      </xdr:blipFill>
      <xdr:spPr>
        <a:xfrm>
          <a:off x="914401" y="5310124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1102</xdr:row>
      <xdr:rowOff>76200</xdr:rowOff>
    </xdr:from>
    <xdr:to>
      <xdr:col>1</xdr:col>
      <xdr:colOff>1079500</xdr:colOff>
      <xdr:row>1104</xdr:row>
      <xdr:rowOff>370457</xdr:rowOff>
    </xdr:to>
    <xdr:pic>
      <xdr:nvPicPr>
        <xdr:cNvPr id="2339" name="Immagine 2338">
          <a:extLst>
            <a:ext uri="{FF2B5EF4-FFF2-40B4-BE49-F238E27FC236}">
              <a16:creationId xmlns:a16="http://schemas.microsoft.com/office/drawing/2014/main" xmlns="" id="{E04ACD95-5558-5474-1B08-345BDF9EF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914400" y="532434800"/>
          <a:ext cx="838200" cy="1107057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1105</xdr:row>
      <xdr:rowOff>38100</xdr:rowOff>
    </xdr:from>
    <xdr:to>
      <xdr:col>1</xdr:col>
      <xdr:colOff>1028700</xdr:colOff>
      <xdr:row>1105</xdr:row>
      <xdr:rowOff>1108410</xdr:rowOff>
    </xdr:to>
    <xdr:pic>
      <xdr:nvPicPr>
        <xdr:cNvPr id="2345" name="Immagine 2344">
          <a:extLst>
            <a:ext uri="{FF2B5EF4-FFF2-40B4-BE49-F238E27FC236}">
              <a16:creationId xmlns:a16="http://schemas.microsoft.com/office/drawing/2014/main" xmlns="" id="{6DEEB326-19CE-C3F1-F2E0-6AD6BD231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927100" y="533615900"/>
          <a:ext cx="774700" cy="107031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1106</xdr:row>
      <xdr:rowOff>88900</xdr:rowOff>
    </xdr:from>
    <xdr:to>
      <xdr:col>1</xdr:col>
      <xdr:colOff>1090386</xdr:colOff>
      <xdr:row>1107</xdr:row>
      <xdr:rowOff>609600</xdr:rowOff>
    </xdr:to>
    <xdr:pic>
      <xdr:nvPicPr>
        <xdr:cNvPr id="2347" name="Immagine 2346">
          <a:extLst>
            <a:ext uri="{FF2B5EF4-FFF2-40B4-BE49-F238E27FC236}">
              <a16:creationId xmlns:a16="http://schemas.microsoft.com/office/drawing/2014/main" xmlns="" id="{B1C29063-06FD-CE3A-12B5-988D3F7EA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876300" y="5348097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1109</xdr:row>
      <xdr:rowOff>76200</xdr:rowOff>
    </xdr:from>
    <xdr:to>
      <xdr:col>1</xdr:col>
      <xdr:colOff>1092200</xdr:colOff>
      <xdr:row>1113</xdr:row>
      <xdr:rowOff>152400</xdr:rowOff>
    </xdr:to>
    <xdr:pic>
      <xdr:nvPicPr>
        <xdr:cNvPr id="2351" name="Immagine 2350">
          <a:extLst>
            <a:ext uri="{FF2B5EF4-FFF2-40B4-BE49-F238E27FC236}">
              <a16:creationId xmlns:a16="http://schemas.microsoft.com/office/drawing/2014/main" xmlns="" id="{658B83E9-7F8A-B4A6-5447-AB92625B1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889000" y="536308300"/>
          <a:ext cx="876300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1115</xdr:row>
      <xdr:rowOff>101600</xdr:rowOff>
    </xdr:from>
    <xdr:to>
      <xdr:col>1</xdr:col>
      <xdr:colOff>1059241</xdr:colOff>
      <xdr:row>1116</xdr:row>
      <xdr:rowOff>584200</xdr:rowOff>
    </xdr:to>
    <xdr:pic>
      <xdr:nvPicPr>
        <xdr:cNvPr id="2365" name="Immagine 2364">
          <a:extLst>
            <a:ext uri="{FF2B5EF4-FFF2-40B4-BE49-F238E27FC236}">
              <a16:creationId xmlns:a16="http://schemas.microsoft.com/office/drawing/2014/main" xmlns="" id="{31D77554-7A77-F37E-58E2-256EDFC72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863600" y="537933900"/>
          <a:ext cx="868741" cy="10795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1117</xdr:row>
      <xdr:rowOff>101600</xdr:rowOff>
    </xdr:from>
    <xdr:to>
      <xdr:col>1</xdr:col>
      <xdr:colOff>965200</xdr:colOff>
      <xdr:row>1117</xdr:row>
      <xdr:rowOff>1056673</xdr:rowOff>
    </xdr:to>
    <xdr:pic>
      <xdr:nvPicPr>
        <xdr:cNvPr id="2369" name="Immagine 2368">
          <a:extLst>
            <a:ext uri="{FF2B5EF4-FFF2-40B4-BE49-F238E27FC236}">
              <a16:creationId xmlns:a16="http://schemas.microsoft.com/office/drawing/2014/main" xmlns="" id="{1A3B2BAF-C6E6-F819-0B45-A325A92DE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965201" y="539127700"/>
          <a:ext cx="673099" cy="955073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1119</xdr:row>
      <xdr:rowOff>63500</xdr:rowOff>
    </xdr:from>
    <xdr:to>
      <xdr:col>1</xdr:col>
      <xdr:colOff>901700</xdr:colOff>
      <xdr:row>1119</xdr:row>
      <xdr:rowOff>1066132</xdr:rowOff>
    </xdr:to>
    <xdr:pic>
      <xdr:nvPicPr>
        <xdr:cNvPr id="2371" name="Immagine 2370">
          <a:extLst>
            <a:ext uri="{FF2B5EF4-FFF2-40B4-BE49-F238E27FC236}">
              <a16:creationId xmlns:a16="http://schemas.microsoft.com/office/drawing/2014/main" xmlns="" id="{F17C2220-D02A-ACEA-2721-AB5F08042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939800" y="541096200"/>
          <a:ext cx="635000" cy="1002632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1120</xdr:row>
      <xdr:rowOff>50800</xdr:rowOff>
    </xdr:from>
    <xdr:to>
      <xdr:col>1</xdr:col>
      <xdr:colOff>965201</xdr:colOff>
      <xdr:row>1120</xdr:row>
      <xdr:rowOff>1061820</xdr:rowOff>
    </xdr:to>
    <xdr:pic>
      <xdr:nvPicPr>
        <xdr:cNvPr id="2373" name="Immagine 2372">
          <a:extLst>
            <a:ext uri="{FF2B5EF4-FFF2-40B4-BE49-F238E27FC236}">
              <a16:creationId xmlns:a16="http://schemas.microsoft.com/office/drawing/2014/main" xmlns="" id="{E6B6FFB1-3A34-599A-2918-D77170678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901701" y="542226500"/>
          <a:ext cx="736600" cy="101102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1121</xdr:row>
      <xdr:rowOff>165100</xdr:rowOff>
    </xdr:from>
    <xdr:to>
      <xdr:col>1</xdr:col>
      <xdr:colOff>990600</xdr:colOff>
      <xdr:row>1123</xdr:row>
      <xdr:rowOff>393700</xdr:rowOff>
    </xdr:to>
    <xdr:pic>
      <xdr:nvPicPr>
        <xdr:cNvPr id="2375" name="Immagine 2374">
          <a:extLst>
            <a:ext uri="{FF2B5EF4-FFF2-40B4-BE49-F238E27FC236}">
              <a16:creationId xmlns:a16="http://schemas.microsoft.com/office/drawing/2014/main" xmlns="" id="{F555E50E-1E3F-F2B0-6F66-FD7ACA5C7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1"/>
        <a:stretch>
          <a:fillRect/>
        </a:stretch>
      </xdr:blipFill>
      <xdr:spPr>
        <a:xfrm>
          <a:off x="863600" y="5434838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1124</xdr:row>
      <xdr:rowOff>88902</xdr:rowOff>
    </xdr:from>
    <xdr:to>
      <xdr:col>1</xdr:col>
      <xdr:colOff>1206500</xdr:colOff>
      <xdr:row>1124</xdr:row>
      <xdr:rowOff>1029810</xdr:rowOff>
    </xdr:to>
    <xdr:pic>
      <xdr:nvPicPr>
        <xdr:cNvPr id="2381" name="Immagine 2380">
          <a:extLst>
            <a:ext uri="{FF2B5EF4-FFF2-40B4-BE49-F238E27FC236}">
              <a16:creationId xmlns:a16="http://schemas.microsoft.com/office/drawing/2014/main" xmlns="" id="{F146F138-0391-6510-E004-2D91FBB31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2"/>
        <a:stretch>
          <a:fillRect/>
        </a:stretch>
      </xdr:blipFill>
      <xdr:spPr>
        <a:xfrm>
          <a:off x="787400" y="544779202"/>
          <a:ext cx="1092200" cy="940908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1125</xdr:row>
      <xdr:rowOff>101600</xdr:rowOff>
    </xdr:from>
    <xdr:to>
      <xdr:col>1</xdr:col>
      <xdr:colOff>1110344</xdr:colOff>
      <xdr:row>1127</xdr:row>
      <xdr:rowOff>381000</xdr:rowOff>
    </xdr:to>
    <xdr:pic>
      <xdr:nvPicPr>
        <xdr:cNvPr id="2383" name="Immagine 2382">
          <a:extLst>
            <a:ext uri="{FF2B5EF4-FFF2-40B4-BE49-F238E27FC236}">
              <a16:creationId xmlns:a16="http://schemas.microsoft.com/office/drawing/2014/main" xmlns="" id="{6EEFD8F0-5C2F-6F77-B1F7-24C025B3E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901701" y="5459349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1128</xdr:row>
      <xdr:rowOff>190500</xdr:rowOff>
    </xdr:from>
    <xdr:to>
      <xdr:col>1</xdr:col>
      <xdr:colOff>1097643</xdr:colOff>
      <xdr:row>1133</xdr:row>
      <xdr:rowOff>0</xdr:rowOff>
    </xdr:to>
    <xdr:pic>
      <xdr:nvPicPr>
        <xdr:cNvPr id="2389" name="Immagine 2388">
          <a:extLst>
            <a:ext uri="{FF2B5EF4-FFF2-40B4-BE49-F238E27FC236}">
              <a16:creationId xmlns:a16="http://schemas.microsoft.com/office/drawing/2014/main" xmlns="" id="{AB641348-5040-7249-B463-AAD34AE07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850900" y="547319200"/>
          <a:ext cx="919843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1134</xdr:row>
      <xdr:rowOff>127000</xdr:rowOff>
    </xdr:from>
    <xdr:to>
      <xdr:col>1</xdr:col>
      <xdr:colOff>1020475</xdr:colOff>
      <xdr:row>1136</xdr:row>
      <xdr:rowOff>381000</xdr:rowOff>
    </xdr:to>
    <xdr:pic>
      <xdr:nvPicPr>
        <xdr:cNvPr id="2401" name="Immagine 2400">
          <a:extLst>
            <a:ext uri="{FF2B5EF4-FFF2-40B4-BE49-F238E27FC236}">
              <a16:creationId xmlns:a16="http://schemas.microsoft.com/office/drawing/2014/main" xmlns="" id="{76A63899-5AF0-A450-7854-12FCBFBA3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939800" y="548855900"/>
          <a:ext cx="753775" cy="10414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1137</xdr:row>
      <xdr:rowOff>127000</xdr:rowOff>
    </xdr:from>
    <xdr:to>
      <xdr:col>1</xdr:col>
      <xdr:colOff>1083129</xdr:colOff>
      <xdr:row>1140</xdr:row>
      <xdr:rowOff>203200</xdr:rowOff>
    </xdr:to>
    <xdr:pic>
      <xdr:nvPicPr>
        <xdr:cNvPr id="2407" name="Immagine 2406">
          <a:extLst>
            <a:ext uri="{FF2B5EF4-FFF2-40B4-BE49-F238E27FC236}">
              <a16:creationId xmlns:a16="http://schemas.microsoft.com/office/drawing/2014/main" xmlns="" id="{F788028B-7DEF-6ADB-27ED-5D96E0060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6"/>
        <a:stretch>
          <a:fillRect/>
        </a:stretch>
      </xdr:blipFill>
      <xdr:spPr>
        <a:xfrm>
          <a:off x="901700" y="5500370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1142</xdr:row>
      <xdr:rowOff>50800</xdr:rowOff>
    </xdr:from>
    <xdr:to>
      <xdr:col>1</xdr:col>
      <xdr:colOff>1115786</xdr:colOff>
      <xdr:row>1145</xdr:row>
      <xdr:rowOff>279400</xdr:rowOff>
    </xdr:to>
    <xdr:pic>
      <xdr:nvPicPr>
        <xdr:cNvPr id="2415" name="Immagine 2414">
          <a:extLst>
            <a:ext uri="{FF2B5EF4-FFF2-40B4-BE49-F238E27FC236}">
              <a16:creationId xmlns:a16="http://schemas.microsoft.com/office/drawing/2014/main" xmlns="" id="{6EC06C69-9FAE-0B23-0EB1-6F81136BE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7"/>
        <a:stretch>
          <a:fillRect/>
        </a:stretch>
      </xdr:blipFill>
      <xdr:spPr>
        <a:xfrm>
          <a:off x="901700" y="5516880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1147</xdr:row>
      <xdr:rowOff>76200</xdr:rowOff>
    </xdr:from>
    <xdr:to>
      <xdr:col>1</xdr:col>
      <xdr:colOff>1106714</xdr:colOff>
      <xdr:row>1149</xdr:row>
      <xdr:rowOff>355600</xdr:rowOff>
    </xdr:to>
    <xdr:pic>
      <xdr:nvPicPr>
        <xdr:cNvPr id="2427" name="Immagine 2426">
          <a:extLst>
            <a:ext uri="{FF2B5EF4-FFF2-40B4-BE49-F238E27FC236}">
              <a16:creationId xmlns:a16="http://schemas.microsoft.com/office/drawing/2014/main" xmlns="" id="{03D12C6C-CDE0-590F-83F6-FF5B4D508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8"/>
        <a:stretch>
          <a:fillRect/>
        </a:stretch>
      </xdr:blipFill>
      <xdr:spPr>
        <a:xfrm>
          <a:off x="914400" y="5532374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200025</xdr:colOff>
      <xdr:row>1150</xdr:row>
      <xdr:rowOff>285750</xdr:rowOff>
    </xdr:from>
    <xdr:to>
      <xdr:col>1</xdr:col>
      <xdr:colOff>1241062</xdr:colOff>
      <xdr:row>1155</xdr:row>
      <xdr:rowOff>209550</xdr:rowOff>
    </xdr:to>
    <xdr:pic>
      <xdr:nvPicPr>
        <xdr:cNvPr id="2433" name="Immagine 2432">
          <a:extLst>
            <a:ext uri="{FF2B5EF4-FFF2-40B4-BE49-F238E27FC236}">
              <a16:creationId xmlns:a16="http://schemas.microsoft.com/office/drawing/2014/main" xmlns="" id="{955FBFAD-A7EB-F58A-D0C2-14798EA67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9"/>
        <a:stretch>
          <a:fillRect/>
        </a:stretch>
      </xdr:blipFill>
      <xdr:spPr>
        <a:xfrm>
          <a:off x="790575" y="549944925"/>
          <a:ext cx="1041037" cy="14478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1157</xdr:row>
      <xdr:rowOff>88900</xdr:rowOff>
    </xdr:from>
    <xdr:to>
      <xdr:col>1</xdr:col>
      <xdr:colOff>1119414</xdr:colOff>
      <xdr:row>1160</xdr:row>
      <xdr:rowOff>241300</xdr:rowOff>
    </xdr:to>
    <xdr:pic>
      <xdr:nvPicPr>
        <xdr:cNvPr id="2447" name="Immagine 2446">
          <a:extLst>
            <a:ext uri="{FF2B5EF4-FFF2-40B4-BE49-F238E27FC236}">
              <a16:creationId xmlns:a16="http://schemas.microsoft.com/office/drawing/2014/main" xmlns="" id="{C7E26CF5-13A7-93AA-9F0B-AE1446C2D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0"/>
        <a:stretch>
          <a:fillRect/>
        </a:stretch>
      </xdr:blipFill>
      <xdr:spPr>
        <a:xfrm>
          <a:off x="927100" y="5566791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279402</xdr:colOff>
      <xdr:row>1161</xdr:row>
      <xdr:rowOff>88900</xdr:rowOff>
    </xdr:from>
    <xdr:to>
      <xdr:col>1</xdr:col>
      <xdr:colOff>1014188</xdr:colOff>
      <xdr:row>1162</xdr:row>
      <xdr:rowOff>546100</xdr:rowOff>
    </xdr:to>
    <xdr:pic>
      <xdr:nvPicPr>
        <xdr:cNvPr id="2455" name="Immagine 2454">
          <a:extLst>
            <a:ext uri="{FF2B5EF4-FFF2-40B4-BE49-F238E27FC236}">
              <a16:creationId xmlns:a16="http://schemas.microsoft.com/office/drawing/2014/main" xmlns="" id="{ABE580F8-79B6-8BBF-840C-93E389504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1"/>
        <a:stretch>
          <a:fillRect/>
        </a:stretch>
      </xdr:blipFill>
      <xdr:spPr>
        <a:xfrm>
          <a:off x="952502" y="557999900"/>
          <a:ext cx="734786" cy="1028700"/>
        </a:xfrm>
        <a:prstGeom prst="rect">
          <a:avLst/>
        </a:prstGeom>
      </xdr:spPr>
    </xdr:pic>
    <xdr:clientData/>
  </xdr:twoCellAnchor>
  <xdr:twoCellAnchor>
    <xdr:from>
      <xdr:col>1</xdr:col>
      <xdr:colOff>295275</xdr:colOff>
      <xdr:row>1165</xdr:row>
      <xdr:rowOff>25400</xdr:rowOff>
    </xdr:from>
    <xdr:to>
      <xdr:col>1</xdr:col>
      <xdr:colOff>1336312</xdr:colOff>
      <xdr:row>1169</xdr:row>
      <xdr:rowOff>254000</xdr:rowOff>
    </xdr:to>
    <xdr:pic>
      <xdr:nvPicPr>
        <xdr:cNvPr id="2459" name="Immagine 2458">
          <a:extLst>
            <a:ext uri="{FF2B5EF4-FFF2-40B4-BE49-F238E27FC236}">
              <a16:creationId xmlns:a16="http://schemas.microsoft.com/office/drawing/2014/main" xmlns="" id="{9BD5DA18-43F6-2507-83F5-6B7E429BA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2"/>
        <a:stretch>
          <a:fillRect/>
        </a:stretch>
      </xdr:blipFill>
      <xdr:spPr>
        <a:xfrm>
          <a:off x="885825" y="554866175"/>
          <a:ext cx="1041037" cy="14478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1172</xdr:row>
      <xdr:rowOff>101600</xdr:rowOff>
    </xdr:from>
    <xdr:to>
      <xdr:col>1</xdr:col>
      <xdr:colOff>1055914</xdr:colOff>
      <xdr:row>1176</xdr:row>
      <xdr:rowOff>127000</xdr:rowOff>
    </xdr:to>
    <xdr:pic>
      <xdr:nvPicPr>
        <xdr:cNvPr id="2477" name="Immagine 2476">
          <a:extLst>
            <a:ext uri="{FF2B5EF4-FFF2-40B4-BE49-F238E27FC236}">
              <a16:creationId xmlns:a16="http://schemas.microsoft.com/office/drawing/2014/main" xmlns="" id="{34C2E81E-D7F9-BD3B-DEF6-2F2DA41D7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3"/>
        <a:stretch>
          <a:fillRect/>
        </a:stretch>
      </xdr:blipFill>
      <xdr:spPr>
        <a:xfrm>
          <a:off x="977900" y="561898800"/>
          <a:ext cx="751114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1177</xdr:row>
      <xdr:rowOff>50800</xdr:rowOff>
    </xdr:from>
    <xdr:to>
      <xdr:col>1</xdr:col>
      <xdr:colOff>1071759</xdr:colOff>
      <xdr:row>1178</xdr:row>
      <xdr:rowOff>558800</xdr:rowOff>
    </xdr:to>
    <xdr:pic>
      <xdr:nvPicPr>
        <xdr:cNvPr id="2487" name="Immagine 2486">
          <a:extLst>
            <a:ext uri="{FF2B5EF4-FFF2-40B4-BE49-F238E27FC236}">
              <a16:creationId xmlns:a16="http://schemas.microsoft.com/office/drawing/2014/main" xmlns="" id="{F18A250E-F4F3-6BB0-9F8E-3BBC41D6A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4"/>
        <a:stretch>
          <a:fillRect/>
        </a:stretch>
      </xdr:blipFill>
      <xdr:spPr>
        <a:xfrm>
          <a:off x="876300" y="563245000"/>
          <a:ext cx="868559" cy="10922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1179</xdr:row>
      <xdr:rowOff>76200</xdr:rowOff>
    </xdr:from>
    <xdr:to>
      <xdr:col>1</xdr:col>
      <xdr:colOff>990600</xdr:colOff>
      <xdr:row>1183</xdr:row>
      <xdr:rowOff>199571</xdr:rowOff>
    </xdr:to>
    <xdr:pic>
      <xdr:nvPicPr>
        <xdr:cNvPr id="2491" name="Immagine 2490">
          <a:extLst>
            <a:ext uri="{FF2B5EF4-FFF2-40B4-BE49-F238E27FC236}">
              <a16:creationId xmlns:a16="http://schemas.microsoft.com/office/drawing/2014/main" xmlns="" id="{4DF68DEB-C1A1-284F-7237-839243CFB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5"/>
        <a:stretch>
          <a:fillRect/>
        </a:stretch>
      </xdr:blipFill>
      <xdr:spPr>
        <a:xfrm>
          <a:off x="901700" y="564438800"/>
          <a:ext cx="762000" cy="1088571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1185</xdr:row>
      <xdr:rowOff>190500</xdr:rowOff>
    </xdr:from>
    <xdr:to>
      <xdr:col>1</xdr:col>
      <xdr:colOff>1158845</xdr:colOff>
      <xdr:row>1191</xdr:row>
      <xdr:rowOff>12700</xdr:rowOff>
    </xdr:to>
    <xdr:pic>
      <xdr:nvPicPr>
        <xdr:cNvPr id="2501" name="Immagine 2500">
          <a:extLst>
            <a:ext uri="{FF2B5EF4-FFF2-40B4-BE49-F238E27FC236}">
              <a16:creationId xmlns:a16="http://schemas.microsoft.com/office/drawing/2014/main" xmlns="" id="{76EE068B-38F7-F54C-7BB0-B871101C4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6"/>
        <a:stretch>
          <a:fillRect/>
        </a:stretch>
      </xdr:blipFill>
      <xdr:spPr>
        <a:xfrm>
          <a:off x="825500" y="566013600"/>
          <a:ext cx="1006445" cy="13462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1193</xdr:row>
      <xdr:rowOff>241299</xdr:rowOff>
    </xdr:from>
    <xdr:to>
      <xdr:col>1</xdr:col>
      <xdr:colOff>1168400</xdr:colOff>
      <xdr:row>1198</xdr:row>
      <xdr:rowOff>186082</xdr:rowOff>
    </xdr:to>
    <xdr:pic>
      <xdr:nvPicPr>
        <xdr:cNvPr id="2519" name="Immagine 2518">
          <a:extLst>
            <a:ext uri="{FF2B5EF4-FFF2-40B4-BE49-F238E27FC236}">
              <a16:creationId xmlns:a16="http://schemas.microsoft.com/office/drawing/2014/main" xmlns="" id="{46E5EB7E-B616-4F22-561D-BB68A610F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7"/>
        <a:stretch>
          <a:fillRect/>
        </a:stretch>
      </xdr:blipFill>
      <xdr:spPr>
        <a:xfrm>
          <a:off x="812800" y="568096399"/>
          <a:ext cx="1028700" cy="1341783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1200</xdr:row>
      <xdr:rowOff>63500</xdr:rowOff>
    </xdr:from>
    <xdr:to>
      <xdr:col>1</xdr:col>
      <xdr:colOff>1092200</xdr:colOff>
      <xdr:row>1201</xdr:row>
      <xdr:rowOff>568917</xdr:rowOff>
    </xdr:to>
    <xdr:pic>
      <xdr:nvPicPr>
        <xdr:cNvPr id="2533" name="Immagine 2532">
          <a:extLst>
            <a:ext uri="{FF2B5EF4-FFF2-40B4-BE49-F238E27FC236}">
              <a16:creationId xmlns:a16="http://schemas.microsoft.com/office/drawing/2014/main" xmlns="" id="{99A0B791-10E1-15C3-7DF7-6E0D55A5D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8"/>
        <a:stretch>
          <a:fillRect/>
        </a:stretch>
      </xdr:blipFill>
      <xdr:spPr>
        <a:xfrm>
          <a:off x="825500" y="569874400"/>
          <a:ext cx="939800" cy="1115017"/>
        </a:xfrm>
        <a:prstGeom prst="rect">
          <a:avLst/>
        </a:prstGeom>
      </xdr:spPr>
    </xdr:pic>
    <xdr:clientData/>
  </xdr:twoCellAnchor>
  <xdr:twoCellAnchor>
    <xdr:from>
      <xdr:col>1</xdr:col>
      <xdr:colOff>215902</xdr:colOff>
      <xdr:row>1202</xdr:row>
      <xdr:rowOff>50800</xdr:rowOff>
    </xdr:from>
    <xdr:to>
      <xdr:col>1</xdr:col>
      <xdr:colOff>1120142</xdr:colOff>
      <xdr:row>1202</xdr:row>
      <xdr:rowOff>1117600</xdr:rowOff>
    </xdr:to>
    <xdr:pic>
      <xdr:nvPicPr>
        <xdr:cNvPr id="2537" name="Immagine 2536">
          <a:extLst>
            <a:ext uri="{FF2B5EF4-FFF2-40B4-BE49-F238E27FC236}">
              <a16:creationId xmlns:a16="http://schemas.microsoft.com/office/drawing/2014/main" xmlns="" id="{0E4FA7CA-1861-1DC5-8FEC-E7C3E717E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9"/>
        <a:stretch>
          <a:fillRect/>
        </a:stretch>
      </xdr:blipFill>
      <xdr:spPr>
        <a:xfrm>
          <a:off x="889002" y="571080900"/>
          <a:ext cx="904240" cy="1066800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1203</xdr:row>
      <xdr:rowOff>101600</xdr:rowOff>
    </xdr:from>
    <xdr:to>
      <xdr:col>1</xdr:col>
      <xdr:colOff>981530</xdr:colOff>
      <xdr:row>1206</xdr:row>
      <xdr:rowOff>215900</xdr:rowOff>
    </xdr:to>
    <xdr:pic>
      <xdr:nvPicPr>
        <xdr:cNvPr id="2539" name="Immagine 2538">
          <a:extLst>
            <a:ext uri="{FF2B5EF4-FFF2-40B4-BE49-F238E27FC236}">
              <a16:creationId xmlns:a16="http://schemas.microsoft.com/office/drawing/2014/main" xmlns="" id="{170767EB-0B53-B3BA-DEB5-872C464EA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0"/>
        <a:stretch>
          <a:fillRect/>
        </a:stretch>
      </xdr:blipFill>
      <xdr:spPr>
        <a:xfrm>
          <a:off x="990601" y="572274700"/>
          <a:ext cx="664029" cy="11430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1207</xdr:row>
      <xdr:rowOff>114300</xdr:rowOff>
    </xdr:from>
    <xdr:to>
      <xdr:col>1</xdr:col>
      <xdr:colOff>1188357</xdr:colOff>
      <xdr:row>1210</xdr:row>
      <xdr:rowOff>266700</xdr:rowOff>
    </xdr:to>
    <xdr:pic>
      <xdr:nvPicPr>
        <xdr:cNvPr id="2547" name="Immagine 2546">
          <a:extLst>
            <a:ext uri="{FF2B5EF4-FFF2-40B4-BE49-F238E27FC236}">
              <a16:creationId xmlns:a16="http://schemas.microsoft.com/office/drawing/2014/main" xmlns="" id="{F75EBD88-2EF1-1B30-11DE-3ACE5B244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1"/>
        <a:stretch>
          <a:fillRect/>
        </a:stretch>
      </xdr:blipFill>
      <xdr:spPr>
        <a:xfrm>
          <a:off x="800100" y="573659000"/>
          <a:ext cx="1061357" cy="1143000"/>
        </a:xfrm>
        <a:prstGeom prst="rect">
          <a:avLst/>
        </a:prstGeom>
      </xdr:spPr>
    </xdr:pic>
    <xdr:clientData/>
  </xdr:twoCellAnchor>
  <xdr:twoCellAnchor>
    <xdr:from>
      <xdr:col>1</xdr:col>
      <xdr:colOff>152401</xdr:colOff>
      <xdr:row>1211</xdr:row>
      <xdr:rowOff>158750</xdr:rowOff>
    </xdr:from>
    <xdr:to>
      <xdr:col>1</xdr:col>
      <xdr:colOff>1175658</xdr:colOff>
      <xdr:row>1215</xdr:row>
      <xdr:rowOff>133350</xdr:rowOff>
    </xdr:to>
    <xdr:pic>
      <xdr:nvPicPr>
        <xdr:cNvPr id="2555" name="Immagine 2554">
          <a:extLst>
            <a:ext uri="{FF2B5EF4-FFF2-40B4-BE49-F238E27FC236}">
              <a16:creationId xmlns:a16="http://schemas.microsoft.com/office/drawing/2014/main" xmlns="" id="{7469D469-B61E-FC36-0FA7-3F58F6213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2"/>
        <a:stretch>
          <a:fillRect/>
        </a:stretch>
      </xdr:blipFill>
      <xdr:spPr>
        <a:xfrm>
          <a:off x="742951" y="570058550"/>
          <a:ext cx="1023257" cy="1117600"/>
        </a:xfrm>
        <a:prstGeom prst="rect">
          <a:avLst/>
        </a:prstGeom>
      </xdr:spPr>
    </xdr:pic>
    <xdr:clientData/>
  </xdr:twoCellAnchor>
  <xdr:twoCellAnchor>
    <xdr:from>
      <xdr:col>1</xdr:col>
      <xdr:colOff>76201</xdr:colOff>
      <xdr:row>1219</xdr:row>
      <xdr:rowOff>63500</xdr:rowOff>
    </xdr:from>
    <xdr:to>
      <xdr:col>1</xdr:col>
      <xdr:colOff>1281855</xdr:colOff>
      <xdr:row>1225</xdr:row>
      <xdr:rowOff>190500</xdr:rowOff>
    </xdr:to>
    <xdr:pic>
      <xdr:nvPicPr>
        <xdr:cNvPr id="2565" name="Immagine 2564">
          <a:extLst>
            <a:ext uri="{FF2B5EF4-FFF2-40B4-BE49-F238E27FC236}">
              <a16:creationId xmlns:a16="http://schemas.microsoft.com/office/drawing/2014/main" xmlns="" id="{DBD1AD4C-8663-5F12-EBDF-C1B434307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3"/>
        <a:stretch>
          <a:fillRect/>
        </a:stretch>
      </xdr:blipFill>
      <xdr:spPr>
        <a:xfrm>
          <a:off x="749301" y="577037200"/>
          <a:ext cx="1205654" cy="14224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1230</xdr:row>
      <xdr:rowOff>228600</xdr:rowOff>
    </xdr:from>
    <xdr:to>
      <xdr:col>1</xdr:col>
      <xdr:colOff>1125945</xdr:colOff>
      <xdr:row>1236</xdr:row>
      <xdr:rowOff>76200</xdr:rowOff>
    </xdr:to>
    <xdr:pic>
      <xdr:nvPicPr>
        <xdr:cNvPr id="2593" name="Immagine 2592">
          <a:extLst>
            <a:ext uri="{FF2B5EF4-FFF2-40B4-BE49-F238E27FC236}">
              <a16:creationId xmlns:a16="http://schemas.microsoft.com/office/drawing/2014/main" xmlns="" id="{3C1AC5B3-21AB-BBB7-A084-16BDA1100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4"/>
        <a:stretch>
          <a:fillRect/>
        </a:stretch>
      </xdr:blipFill>
      <xdr:spPr>
        <a:xfrm>
          <a:off x="812800" y="579577200"/>
          <a:ext cx="986245" cy="1371600"/>
        </a:xfrm>
        <a:prstGeom prst="rect">
          <a:avLst/>
        </a:prstGeom>
      </xdr:spPr>
    </xdr:pic>
    <xdr:clientData/>
  </xdr:twoCellAnchor>
  <xdr:twoCellAnchor>
    <xdr:from>
      <xdr:col>1</xdr:col>
      <xdr:colOff>244475</xdr:colOff>
      <xdr:row>1237</xdr:row>
      <xdr:rowOff>114300</xdr:rowOff>
    </xdr:from>
    <xdr:to>
      <xdr:col>1</xdr:col>
      <xdr:colOff>1327604</xdr:colOff>
      <xdr:row>1242</xdr:row>
      <xdr:rowOff>50800</xdr:rowOff>
    </xdr:to>
    <xdr:pic>
      <xdr:nvPicPr>
        <xdr:cNvPr id="2607" name="Immagine 2606">
          <a:extLst>
            <a:ext uri="{FF2B5EF4-FFF2-40B4-BE49-F238E27FC236}">
              <a16:creationId xmlns:a16="http://schemas.microsoft.com/office/drawing/2014/main" xmlns="" id="{4C4A46B7-CE1E-D06E-F363-342E30220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5"/>
        <a:stretch>
          <a:fillRect/>
        </a:stretch>
      </xdr:blipFill>
      <xdr:spPr>
        <a:xfrm>
          <a:off x="835025" y="576110100"/>
          <a:ext cx="1083129" cy="1127125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1243</xdr:row>
      <xdr:rowOff>88900</xdr:rowOff>
    </xdr:from>
    <xdr:to>
      <xdr:col>1</xdr:col>
      <xdr:colOff>1092201</xdr:colOff>
      <xdr:row>1244</xdr:row>
      <xdr:rowOff>525471</xdr:rowOff>
    </xdr:to>
    <xdr:pic>
      <xdr:nvPicPr>
        <xdr:cNvPr id="2619" name="Immagine 2618">
          <a:extLst>
            <a:ext uri="{FF2B5EF4-FFF2-40B4-BE49-F238E27FC236}">
              <a16:creationId xmlns:a16="http://schemas.microsoft.com/office/drawing/2014/main" xmlns="" id="{B3397C67-4744-F5B5-6D9E-05EC21364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6"/>
        <a:stretch>
          <a:fillRect/>
        </a:stretch>
      </xdr:blipFill>
      <xdr:spPr>
        <a:xfrm>
          <a:off x="863601" y="582663300"/>
          <a:ext cx="901700" cy="1046171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1245</xdr:row>
      <xdr:rowOff>76200</xdr:rowOff>
    </xdr:from>
    <xdr:to>
      <xdr:col>1</xdr:col>
      <xdr:colOff>1181100</xdr:colOff>
      <xdr:row>1245</xdr:row>
      <xdr:rowOff>1137693</xdr:rowOff>
    </xdr:to>
    <xdr:pic>
      <xdr:nvPicPr>
        <xdr:cNvPr id="2623" name="Immagine 2622">
          <a:extLst>
            <a:ext uri="{FF2B5EF4-FFF2-40B4-BE49-F238E27FC236}">
              <a16:creationId xmlns:a16="http://schemas.microsoft.com/office/drawing/2014/main" xmlns="" id="{7C03A8A5-59B5-8B8A-C175-2D07468CC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7"/>
        <a:stretch>
          <a:fillRect/>
        </a:stretch>
      </xdr:blipFill>
      <xdr:spPr>
        <a:xfrm>
          <a:off x="838200" y="583869800"/>
          <a:ext cx="1016000" cy="1061493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1246</xdr:row>
      <xdr:rowOff>165100</xdr:rowOff>
    </xdr:from>
    <xdr:to>
      <xdr:col>1</xdr:col>
      <xdr:colOff>1126671</xdr:colOff>
      <xdr:row>1251</xdr:row>
      <xdr:rowOff>101600</xdr:rowOff>
    </xdr:to>
    <xdr:pic>
      <xdr:nvPicPr>
        <xdr:cNvPr id="2625" name="Immagine 2624">
          <a:extLst>
            <a:ext uri="{FF2B5EF4-FFF2-40B4-BE49-F238E27FC236}">
              <a16:creationId xmlns:a16="http://schemas.microsoft.com/office/drawing/2014/main" xmlns="" id="{DCC216F2-CEA2-A1CA-8D94-75D0C337E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8"/>
        <a:stretch>
          <a:fillRect/>
        </a:stretch>
      </xdr:blipFill>
      <xdr:spPr>
        <a:xfrm>
          <a:off x="977900" y="5851017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1252</xdr:row>
      <xdr:rowOff>152400</xdr:rowOff>
    </xdr:from>
    <xdr:to>
      <xdr:col>1</xdr:col>
      <xdr:colOff>1080104</xdr:colOff>
      <xdr:row>1254</xdr:row>
      <xdr:rowOff>431800</xdr:rowOff>
    </xdr:to>
    <xdr:pic>
      <xdr:nvPicPr>
        <xdr:cNvPr id="2637" name="Immagine 2636">
          <a:extLst>
            <a:ext uri="{FF2B5EF4-FFF2-40B4-BE49-F238E27FC236}">
              <a16:creationId xmlns:a16="http://schemas.microsoft.com/office/drawing/2014/main" xmlns="" id="{9B146B13-ED2A-43C8-F3BE-6925ED066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9"/>
        <a:stretch>
          <a:fillRect/>
        </a:stretch>
      </xdr:blipFill>
      <xdr:spPr>
        <a:xfrm>
          <a:off x="876300" y="586536800"/>
          <a:ext cx="876904" cy="1270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1255</xdr:row>
      <xdr:rowOff>114300</xdr:rowOff>
    </xdr:from>
    <xdr:to>
      <xdr:col>1</xdr:col>
      <xdr:colOff>1127276</xdr:colOff>
      <xdr:row>1259</xdr:row>
      <xdr:rowOff>215900</xdr:rowOff>
    </xdr:to>
    <xdr:pic>
      <xdr:nvPicPr>
        <xdr:cNvPr id="2643" name="Immagine 2642">
          <a:extLst>
            <a:ext uri="{FF2B5EF4-FFF2-40B4-BE49-F238E27FC236}">
              <a16:creationId xmlns:a16="http://schemas.microsoft.com/office/drawing/2014/main" xmlns="" id="{F58149A3-3BDB-E8A4-7F23-21BC04B8B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0"/>
        <a:stretch>
          <a:fillRect/>
        </a:stretch>
      </xdr:blipFill>
      <xdr:spPr>
        <a:xfrm>
          <a:off x="825500" y="587984600"/>
          <a:ext cx="974876" cy="13208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1260</xdr:row>
      <xdr:rowOff>165100</xdr:rowOff>
    </xdr:from>
    <xdr:to>
      <xdr:col>1</xdr:col>
      <xdr:colOff>1037771</xdr:colOff>
      <xdr:row>1265</xdr:row>
      <xdr:rowOff>101600</xdr:rowOff>
    </xdr:to>
    <xdr:pic>
      <xdr:nvPicPr>
        <xdr:cNvPr id="2653" name="Immagine 2652">
          <a:extLst>
            <a:ext uri="{FF2B5EF4-FFF2-40B4-BE49-F238E27FC236}">
              <a16:creationId xmlns:a16="http://schemas.microsoft.com/office/drawing/2014/main" xmlns="" id="{5A3EEC8C-E572-9183-57D3-0E4DE0329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1"/>
        <a:stretch>
          <a:fillRect/>
        </a:stretch>
      </xdr:blipFill>
      <xdr:spPr>
        <a:xfrm>
          <a:off x="965200" y="589559400"/>
          <a:ext cx="745671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1266</xdr:row>
      <xdr:rowOff>88900</xdr:rowOff>
    </xdr:from>
    <xdr:to>
      <xdr:col>1</xdr:col>
      <xdr:colOff>1016000</xdr:colOff>
      <xdr:row>1266</xdr:row>
      <xdr:rowOff>1109161</xdr:rowOff>
    </xdr:to>
    <xdr:pic>
      <xdr:nvPicPr>
        <xdr:cNvPr id="2665" name="Immagine 2664">
          <a:extLst>
            <a:ext uri="{FF2B5EF4-FFF2-40B4-BE49-F238E27FC236}">
              <a16:creationId xmlns:a16="http://schemas.microsoft.com/office/drawing/2014/main" xmlns="" id="{6E58B63C-1EA7-1959-170C-EDA156705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2"/>
        <a:stretch>
          <a:fillRect/>
        </a:stretch>
      </xdr:blipFill>
      <xdr:spPr>
        <a:xfrm>
          <a:off x="965200" y="590931000"/>
          <a:ext cx="723900" cy="1020261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1267</xdr:row>
      <xdr:rowOff>190500</xdr:rowOff>
    </xdr:from>
    <xdr:to>
      <xdr:col>1</xdr:col>
      <xdr:colOff>1059544</xdr:colOff>
      <xdr:row>1271</xdr:row>
      <xdr:rowOff>165100</xdr:rowOff>
    </xdr:to>
    <xdr:pic>
      <xdr:nvPicPr>
        <xdr:cNvPr id="2667" name="Immagine 2666">
          <a:extLst>
            <a:ext uri="{FF2B5EF4-FFF2-40B4-BE49-F238E27FC236}">
              <a16:creationId xmlns:a16="http://schemas.microsoft.com/office/drawing/2014/main" xmlns="" id="{1C9ABED0-44E0-4A22-A70F-C4586D3F9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3"/>
        <a:stretch>
          <a:fillRect/>
        </a:stretch>
      </xdr:blipFill>
      <xdr:spPr>
        <a:xfrm>
          <a:off x="850901" y="5921756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1272</xdr:row>
      <xdr:rowOff>152400</xdr:rowOff>
    </xdr:from>
    <xdr:to>
      <xdr:col>1</xdr:col>
      <xdr:colOff>1113972</xdr:colOff>
      <xdr:row>1276</xdr:row>
      <xdr:rowOff>228600</xdr:rowOff>
    </xdr:to>
    <xdr:pic>
      <xdr:nvPicPr>
        <xdr:cNvPr id="2677" name="Immagine 2676">
          <a:extLst>
            <a:ext uri="{FF2B5EF4-FFF2-40B4-BE49-F238E27FC236}">
              <a16:creationId xmlns:a16="http://schemas.microsoft.com/office/drawing/2014/main" xmlns="" id="{7A1271B5-ABE7-DC19-A0D8-B27029FEA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4"/>
        <a:stretch>
          <a:fillRect/>
        </a:stretch>
      </xdr:blipFill>
      <xdr:spPr>
        <a:xfrm>
          <a:off x="927101" y="5935980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1277</xdr:row>
      <xdr:rowOff>139700</xdr:rowOff>
    </xdr:from>
    <xdr:to>
      <xdr:col>1</xdr:col>
      <xdr:colOff>1043214</xdr:colOff>
      <xdr:row>1281</xdr:row>
      <xdr:rowOff>63500</xdr:rowOff>
    </xdr:to>
    <xdr:pic>
      <xdr:nvPicPr>
        <xdr:cNvPr id="2687" name="Immagine 2686">
          <a:extLst>
            <a:ext uri="{FF2B5EF4-FFF2-40B4-BE49-F238E27FC236}">
              <a16:creationId xmlns:a16="http://schemas.microsoft.com/office/drawing/2014/main" xmlns="" id="{E3E13D7C-A372-1D52-8CD2-AE60D121B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5"/>
        <a:stretch>
          <a:fillRect/>
        </a:stretch>
      </xdr:blipFill>
      <xdr:spPr>
        <a:xfrm>
          <a:off x="1003300" y="594918800"/>
          <a:ext cx="713014" cy="1143000"/>
        </a:xfrm>
        <a:prstGeom prst="rect">
          <a:avLst/>
        </a:prstGeom>
      </xdr:spPr>
    </xdr:pic>
    <xdr:clientData/>
  </xdr:twoCellAnchor>
  <xdr:twoCellAnchor>
    <xdr:from>
      <xdr:col>1</xdr:col>
      <xdr:colOff>244476</xdr:colOff>
      <xdr:row>1282</xdr:row>
      <xdr:rowOff>101600</xdr:rowOff>
    </xdr:from>
    <xdr:to>
      <xdr:col>1</xdr:col>
      <xdr:colOff>1267733</xdr:colOff>
      <xdr:row>1284</xdr:row>
      <xdr:rowOff>355600</xdr:rowOff>
    </xdr:to>
    <xdr:pic>
      <xdr:nvPicPr>
        <xdr:cNvPr id="2697" name="Immagine 2696">
          <a:extLst>
            <a:ext uri="{FF2B5EF4-FFF2-40B4-BE49-F238E27FC236}">
              <a16:creationId xmlns:a16="http://schemas.microsoft.com/office/drawing/2014/main" xmlns="" id="{465A5895-68E4-A4A8-8565-F26CC8B5E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6"/>
        <a:stretch>
          <a:fillRect/>
        </a:stretch>
      </xdr:blipFill>
      <xdr:spPr>
        <a:xfrm>
          <a:off x="835026" y="591185000"/>
          <a:ext cx="1023257" cy="11303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1285</xdr:row>
      <xdr:rowOff>114300</xdr:rowOff>
    </xdr:from>
    <xdr:to>
      <xdr:col>1</xdr:col>
      <xdr:colOff>1132114</xdr:colOff>
      <xdr:row>1290</xdr:row>
      <xdr:rowOff>114300</xdr:rowOff>
    </xdr:to>
    <xdr:pic>
      <xdr:nvPicPr>
        <xdr:cNvPr id="2703" name="Immagine 2702">
          <a:extLst>
            <a:ext uri="{FF2B5EF4-FFF2-40B4-BE49-F238E27FC236}">
              <a16:creationId xmlns:a16="http://schemas.microsoft.com/office/drawing/2014/main" xmlns="" id="{12EE8418-965D-033F-90D5-7CFADDE09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7"/>
        <a:stretch>
          <a:fillRect/>
        </a:stretch>
      </xdr:blipFill>
      <xdr:spPr>
        <a:xfrm>
          <a:off x="977900" y="5977509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346075</xdr:colOff>
      <xdr:row>1291</xdr:row>
      <xdr:rowOff>130175</xdr:rowOff>
    </xdr:from>
    <xdr:to>
      <xdr:col>1</xdr:col>
      <xdr:colOff>1222375</xdr:colOff>
      <xdr:row>1296</xdr:row>
      <xdr:rowOff>66675</xdr:rowOff>
    </xdr:to>
    <xdr:pic>
      <xdr:nvPicPr>
        <xdr:cNvPr id="2715" name="Immagine 2714">
          <a:extLst>
            <a:ext uri="{FF2B5EF4-FFF2-40B4-BE49-F238E27FC236}">
              <a16:creationId xmlns:a16="http://schemas.microsoft.com/office/drawing/2014/main" xmlns="" id="{92B2926A-9DCD-8028-D804-9025D36A5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8"/>
        <a:stretch>
          <a:fillRect/>
        </a:stretch>
      </xdr:blipFill>
      <xdr:spPr>
        <a:xfrm>
          <a:off x="936625" y="593899625"/>
          <a:ext cx="876300" cy="1127125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1297</xdr:row>
      <xdr:rowOff>50800</xdr:rowOff>
    </xdr:from>
    <xdr:to>
      <xdr:col>1</xdr:col>
      <xdr:colOff>943307</xdr:colOff>
      <xdr:row>1297</xdr:row>
      <xdr:rowOff>1092200</xdr:rowOff>
    </xdr:to>
    <xdr:pic>
      <xdr:nvPicPr>
        <xdr:cNvPr id="2727" name="Immagine 2726">
          <a:extLst>
            <a:ext uri="{FF2B5EF4-FFF2-40B4-BE49-F238E27FC236}">
              <a16:creationId xmlns:a16="http://schemas.microsoft.com/office/drawing/2014/main" xmlns="" id="{5A342866-B50E-8FE9-BA08-9E2DD0BCD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9"/>
        <a:stretch>
          <a:fillRect/>
        </a:stretch>
      </xdr:blipFill>
      <xdr:spPr>
        <a:xfrm>
          <a:off x="927100" y="600506800"/>
          <a:ext cx="689307" cy="10414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1298</xdr:row>
      <xdr:rowOff>63500</xdr:rowOff>
    </xdr:from>
    <xdr:to>
      <xdr:col>1</xdr:col>
      <xdr:colOff>901700</xdr:colOff>
      <xdr:row>1298</xdr:row>
      <xdr:rowOff>1087783</xdr:rowOff>
    </xdr:to>
    <xdr:pic>
      <xdr:nvPicPr>
        <xdr:cNvPr id="2729" name="Immagine 2728">
          <a:extLst>
            <a:ext uri="{FF2B5EF4-FFF2-40B4-BE49-F238E27FC236}">
              <a16:creationId xmlns:a16="http://schemas.microsoft.com/office/drawing/2014/main" xmlns="" id="{E8812B1B-FD85-6FED-2834-5CEB84C17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0"/>
        <a:stretch>
          <a:fillRect/>
        </a:stretch>
      </xdr:blipFill>
      <xdr:spPr>
        <a:xfrm>
          <a:off x="901700" y="601662500"/>
          <a:ext cx="673100" cy="1024283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1299</xdr:row>
      <xdr:rowOff>114300</xdr:rowOff>
    </xdr:from>
    <xdr:to>
      <xdr:col>1</xdr:col>
      <xdr:colOff>1075872</xdr:colOff>
      <xdr:row>1303</xdr:row>
      <xdr:rowOff>190500</xdr:rowOff>
    </xdr:to>
    <xdr:pic>
      <xdr:nvPicPr>
        <xdr:cNvPr id="2731" name="Immagine 2730">
          <a:extLst>
            <a:ext uri="{FF2B5EF4-FFF2-40B4-BE49-F238E27FC236}">
              <a16:creationId xmlns:a16="http://schemas.microsoft.com/office/drawing/2014/main" xmlns="" id="{941A9223-4E31-C4AB-E7B2-697E53995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1"/>
        <a:stretch>
          <a:fillRect/>
        </a:stretch>
      </xdr:blipFill>
      <xdr:spPr>
        <a:xfrm>
          <a:off x="965201" y="602856300"/>
          <a:ext cx="783771" cy="11430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1304</xdr:row>
      <xdr:rowOff>127000</xdr:rowOff>
    </xdr:from>
    <xdr:to>
      <xdr:col>1</xdr:col>
      <xdr:colOff>1115786</xdr:colOff>
      <xdr:row>1306</xdr:row>
      <xdr:rowOff>381000</xdr:rowOff>
    </xdr:to>
    <xdr:pic>
      <xdr:nvPicPr>
        <xdr:cNvPr id="2741" name="Immagine 2740">
          <a:extLst>
            <a:ext uri="{FF2B5EF4-FFF2-40B4-BE49-F238E27FC236}">
              <a16:creationId xmlns:a16="http://schemas.microsoft.com/office/drawing/2014/main" xmlns="" id="{F9613542-C4C9-E652-819E-8E2DA9B02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2"/>
        <a:stretch>
          <a:fillRect/>
        </a:stretch>
      </xdr:blipFill>
      <xdr:spPr>
        <a:xfrm>
          <a:off x="977900" y="604202500"/>
          <a:ext cx="810986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1307</xdr:row>
      <xdr:rowOff>101600</xdr:rowOff>
    </xdr:from>
    <xdr:to>
      <xdr:col>1</xdr:col>
      <xdr:colOff>1052286</xdr:colOff>
      <xdr:row>1310</xdr:row>
      <xdr:rowOff>215900</xdr:rowOff>
    </xdr:to>
    <xdr:pic>
      <xdr:nvPicPr>
        <xdr:cNvPr id="2747" name="Immagine 2746">
          <a:extLst>
            <a:ext uri="{FF2B5EF4-FFF2-40B4-BE49-F238E27FC236}">
              <a16:creationId xmlns:a16="http://schemas.microsoft.com/office/drawing/2014/main" xmlns="" id="{34D2E0CF-20C0-1786-15DA-C3F9D5E18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3"/>
        <a:stretch>
          <a:fillRect/>
        </a:stretch>
      </xdr:blipFill>
      <xdr:spPr>
        <a:xfrm>
          <a:off x="952500" y="605510600"/>
          <a:ext cx="772886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1311</xdr:row>
      <xdr:rowOff>101600</xdr:rowOff>
    </xdr:from>
    <xdr:to>
      <xdr:col>1</xdr:col>
      <xdr:colOff>1054100</xdr:colOff>
      <xdr:row>1315</xdr:row>
      <xdr:rowOff>127000</xdr:rowOff>
    </xdr:to>
    <xdr:pic>
      <xdr:nvPicPr>
        <xdr:cNvPr id="2755" name="Immagine 2754">
          <a:extLst>
            <a:ext uri="{FF2B5EF4-FFF2-40B4-BE49-F238E27FC236}">
              <a16:creationId xmlns:a16="http://schemas.microsoft.com/office/drawing/2014/main" xmlns="" id="{B083E19C-B6AF-72B2-3507-481664AFE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4"/>
        <a:stretch>
          <a:fillRect/>
        </a:stretch>
      </xdr:blipFill>
      <xdr:spPr>
        <a:xfrm>
          <a:off x="927100" y="6068822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1316</xdr:row>
      <xdr:rowOff>114300</xdr:rowOff>
    </xdr:from>
    <xdr:to>
      <xdr:col>1</xdr:col>
      <xdr:colOff>1099457</xdr:colOff>
      <xdr:row>1321</xdr:row>
      <xdr:rowOff>50800</xdr:rowOff>
    </xdr:to>
    <xdr:pic>
      <xdr:nvPicPr>
        <xdr:cNvPr id="2765" name="Immagine 2764">
          <a:extLst>
            <a:ext uri="{FF2B5EF4-FFF2-40B4-BE49-F238E27FC236}">
              <a16:creationId xmlns:a16="http://schemas.microsoft.com/office/drawing/2014/main" xmlns="" id="{D524314B-B5B9-14FE-5D41-403F751D3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5"/>
        <a:stretch>
          <a:fillRect/>
        </a:stretch>
      </xdr:blipFill>
      <xdr:spPr>
        <a:xfrm>
          <a:off x="863600" y="608291900"/>
          <a:ext cx="908957" cy="114300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1322</xdr:row>
      <xdr:rowOff>88900</xdr:rowOff>
    </xdr:from>
    <xdr:to>
      <xdr:col>1</xdr:col>
      <xdr:colOff>1083130</xdr:colOff>
      <xdr:row>1324</xdr:row>
      <xdr:rowOff>317500</xdr:rowOff>
    </xdr:to>
    <xdr:pic>
      <xdr:nvPicPr>
        <xdr:cNvPr id="2777" name="Immagine 2776">
          <a:extLst>
            <a:ext uri="{FF2B5EF4-FFF2-40B4-BE49-F238E27FC236}">
              <a16:creationId xmlns:a16="http://schemas.microsoft.com/office/drawing/2014/main" xmlns="" id="{180AF24C-9908-9917-0EF2-21C645AD8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6"/>
        <a:stretch>
          <a:fillRect/>
        </a:stretch>
      </xdr:blipFill>
      <xdr:spPr>
        <a:xfrm>
          <a:off x="939801" y="609714300"/>
          <a:ext cx="816429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1325</xdr:row>
      <xdr:rowOff>152400</xdr:rowOff>
    </xdr:from>
    <xdr:to>
      <xdr:col>1</xdr:col>
      <xdr:colOff>1110343</xdr:colOff>
      <xdr:row>1329</xdr:row>
      <xdr:rowOff>76200</xdr:rowOff>
    </xdr:to>
    <xdr:pic>
      <xdr:nvPicPr>
        <xdr:cNvPr id="2783" name="Immagine 2782">
          <a:extLst>
            <a:ext uri="{FF2B5EF4-FFF2-40B4-BE49-F238E27FC236}">
              <a16:creationId xmlns:a16="http://schemas.microsoft.com/office/drawing/2014/main" xmlns="" id="{FDB4B16C-AF35-6E28-7DBD-81DCC46C8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7"/>
        <a:stretch>
          <a:fillRect/>
        </a:stretch>
      </xdr:blipFill>
      <xdr:spPr>
        <a:xfrm>
          <a:off x="863600" y="611149400"/>
          <a:ext cx="919843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1331</xdr:row>
      <xdr:rowOff>25400</xdr:rowOff>
    </xdr:from>
    <xdr:to>
      <xdr:col>1</xdr:col>
      <xdr:colOff>1123043</xdr:colOff>
      <xdr:row>1336</xdr:row>
      <xdr:rowOff>152400</xdr:rowOff>
    </xdr:to>
    <xdr:pic>
      <xdr:nvPicPr>
        <xdr:cNvPr id="2793" name="Immagine 2792">
          <a:extLst>
            <a:ext uri="{FF2B5EF4-FFF2-40B4-BE49-F238E27FC236}">
              <a16:creationId xmlns:a16="http://schemas.microsoft.com/office/drawing/2014/main" xmlns="" id="{A3F8EBBA-8709-075C-84CE-C4D35B157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876300" y="612749600"/>
          <a:ext cx="919843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1338</xdr:row>
      <xdr:rowOff>63500</xdr:rowOff>
    </xdr:from>
    <xdr:to>
      <xdr:col>1</xdr:col>
      <xdr:colOff>1036320</xdr:colOff>
      <xdr:row>1338</xdr:row>
      <xdr:rowOff>1104900</xdr:rowOff>
    </xdr:to>
    <xdr:pic>
      <xdr:nvPicPr>
        <xdr:cNvPr id="2809" name="Immagine 2808">
          <a:extLst>
            <a:ext uri="{FF2B5EF4-FFF2-40B4-BE49-F238E27FC236}">
              <a16:creationId xmlns:a16="http://schemas.microsoft.com/office/drawing/2014/main" xmlns="" id="{0A20BB55-EDE1-77CA-8589-BD39ED87B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876300" y="614210100"/>
          <a:ext cx="833120" cy="1041400"/>
        </a:xfrm>
        <a:prstGeom prst="rect">
          <a:avLst/>
        </a:prstGeom>
      </xdr:spPr>
    </xdr:pic>
    <xdr:clientData/>
  </xdr:twoCellAnchor>
  <xdr:twoCellAnchor>
    <xdr:from>
      <xdr:col>1</xdr:col>
      <xdr:colOff>238126</xdr:colOff>
      <xdr:row>1339</xdr:row>
      <xdr:rowOff>190500</xdr:rowOff>
    </xdr:from>
    <xdr:to>
      <xdr:col>1</xdr:col>
      <xdr:colOff>1286420</xdr:colOff>
      <xdr:row>1345</xdr:row>
      <xdr:rowOff>104775</xdr:rowOff>
    </xdr:to>
    <xdr:pic>
      <xdr:nvPicPr>
        <xdr:cNvPr id="2811" name="Immagine 2810">
          <a:extLst>
            <a:ext uri="{FF2B5EF4-FFF2-40B4-BE49-F238E27FC236}">
              <a16:creationId xmlns:a16="http://schemas.microsoft.com/office/drawing/2014/main" xmlns="" id="{E7A630B5-406C-FE99-59E2-9439515C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828676" y="610142925"/>
          <a:ext cx="1048294" cy="1343025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1347</xdr:row>
      <xdr:rowOff>50800</xdr:rowOff>
    </xdr:from>
    <xdr:to>
      <xdr:col>1</xdr:col>
      <xdr:colOff>1019144</xdr:colOff>
      <xdr:row>1348</xdr:row>
      <xdr:rowOff>533400</xdr:rowOff>
    </xdr:to>
    <xdr:pic>
      <xdr:nvPicPr>
        <xdr:cNvPr id="2827" name="Immagine 2826">
          <a:extLst>
            <a:ext uri="{FF2B5EF4-FFF2-40B4-BE49-F238E27FC236}">
              <a16:creationId xmlns:a16="http://schemas.microsoft.com/office/drawing/2014/main" xmlns="" id="{0BECD807-6C36-772F-1F2B-76EC4383D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1"/>
        <a:stretch>
          <a:fillRect/>
        </a:stretch>
      </xdr:blipFill>
      <xdr:spPr>
        <a:xfrm>
          <a:off x="901700" y="617270800"/>
          <a:ext cx="790544" cy="10922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1349</xdr:row>
      <xdr:rowOff>88900</xdr:rowOff>
    </xdr:from>
    <xdr:to>
      <xdr:col>1</xdr:col>
      <xdr:colOff>1074058</xdr:colOff>
      <xdr:row>1351</xdr:row>
      <xdr:rowOff>368300</xdr:rowOff>
    </xdr:to>
    <xdr:pic>
      <xdr:nvPicPr>
        <xdr:cNvPr id="2831" name="Immagine 2830">
          <a:extLst>
            <a:ext uri="{FF2B5EF4-FFF2-40B4-BE49-F238E27FC236}">
              <a16:creationId xmlns:a16="http://schemas.microsoft.com/office/drawing/2014/main" xmlns="" id="{EDAEA490-0F0B-2FC8-5A8E-CE8A57D38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2"/>
        <a:stretch>
          <a:fillRect/>
        </a:stretch>
      </xdr:blipFill>
      <xdr:spPr>
        <a:xfrm>
          <a:off x="876301" y="618528100"/>
          <a:ext cx="870857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1352</xdr:row>
      <xdr:rowOff>76200</xdr:rowOff>
    </xdr:from>
    <xdr:to>
      <xdr:col>1</xdr:col>
      <xdr:colOff>1055914</xdr:colOff>
      <xdr:row>1353</xdr:row>
      <xdr:rowOff>584200</xdr:rowOff>
    </xdr:to>
    <xdr:pic>
      <xdr:nvPicPr>
        <xdr:cNvPr id="2837" name="Immagine 2836">
          <a:extLst>
            <a:ext uri="{FF2B5EF4-FFF2-40B4-BE49-F238E27FC236}">
              <a16:creationId xmlns:a16="http://schemas.microsoft.com/office/drawing/2014/main" xmlns="" id="{3005DC08-A506-2137-B65B-0C5EDF084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3"/>
        <a:stretch>
          <a:fillRect/>
        </a:stretch>
      </xdr:blipFill>
      <xdr:spPr>
        <a:xfrm>
          <a:off x="863600" y="6198108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1355</xdr:row>
      <xdr:rowOff>38100</xdr:rowOff>
    </xdr:from>
    <xdr:to>
      <xdr:col>1</xdr:col>
      <xdr:colOff>1110343</xdr:colOff>
      <xdr:row>1360</xdr:row>
      <xdr:rowOff>101600</xdr:rowOff>
    </xdr:to>
    <xdr:pic>
      <xdr:nvPicPr>
        <xdr:cNvPr id="2841" name="Immagine 2840">
          <a:extLst>
            <a:ext uri="{FF2B5EF4-FFF2-40B4-BE49-F238E27FC236}">
              <a16:creationId xmlns:a16="http://schemas.microsoft.com/office/drawing/2014/main" xmlns="" id="{FAE142F6-0D18-82AF-7602-EA0EFF5AD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4"/>
        <a:stretch>
          <a:fillRect/>
        </a:stretch>
      </xdr:blipFill>
      <xdr:spPr>
        <a:xfrm>
          <a:off x="863600" y="621258600"/>
          <a:ext cx="919843" cy="1143000"/>
        </a:xfrm>
        <a:prstGeom prst="rect">
          <a:avLst/>
        </a:prstGeom>
      </xdr:spPr>
    </xdr:pic>
    <xdr:clientData/>
  </xdr:twoCellAnchor>
  <xdr:twoCellAnchor>
    <xdr:from>
      <xdr:col>1</xdr:col>
      <xdr:colOff>349250</xdr:colOff>
      <xdr:row>1362</xdr:row>
      <xdr:rowOff>120650</xdr:rowOff>
    </xdr:from>
    <xdr:to>
      <xdr:col>1</xdr:col>
      <xdr:colOff>1279979</xdr:colOff>
      <xdr:row>1364</xdr:row>
      <xdr:rowOff>349250</xdr:rowOff>
    </xdr:to>
    <xdr:pic>
      <xdr:nvPicPr>
        <xdr:cNvPr id="2857" name="Immagine 2856">
          <a:extLst>
            <a:ext uri="{FF2B5EF4-FFF2-40B4-BE49-F238E27FC236}">
              <a16:creationId xmlns:a16="http://schemas.microsoft.com/office/drawing/2014/main" xmlns="" id="{5E98B427-4CE0-999C-7F01-26AA2186B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939800" y="617416850"/>
          <a:ext cx="930729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1365</xdr:row>
      <xdr:rowOff>76200</xdr:rowOff>
    </xdr:from>
    <xdr:to>
      <xdr:col>1</xdr:col>
      <xdr:colOff>1141186</xdr:colOff>
      <xdr:row>1366</xdr:row>
      <xdr:rowOff>558800</xdr:rowOff>
    </xdr:to>
    <xdr:pic>
      <xdr:nvPicPr>
        <xdr:cNvPr id="2863" name="Immagine 2862">
          <a:extLst>
            <a:ext uri="{FF2B5EF4-FFF2-40B4-BE49-F238E27FC236}">
              <a16:creationId xmlns:a16="http://schemas.microsoft.com/office/drawing/2014/main" xmlns="" id="{B4417732-A9EB-87EA-DC7D-D3D839801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6"/>
        <a:stretch>
          <a:fillRect/>
        </a:stretch>
      </xdr:blipFill>
      <xdr:spPr>
        <a:xfrm>
          <a:off x="889000" y="624179600"/>
          <a:ext cx="925286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1367</xdr:row>
      <xdr:rowOff>76200</xdr:rowOff>
    </xdr:from>
    <xdr:to>
      <xdr:col>1</xdr:col>
      <xdr:colOff>1143000</xdr:colOff>
      <xdr:row>1370</xdr:row>
      <xdr:rowOff>228600</xdr:rowOff>
    </xdr:to>
    <xdr:pic>
      <xdr:nvPicPr>
        <xdr:cNvPr id="2867" name="Immagine 2866">
          <a:extLst>
            <a:ext uri="{FF2B5EF4-FFF2-40B4-BE49-F238E27FC236}">
              <a16:creationId xmlns:a16="http://schemas.microsoft.com/office/drawing/2014/main" xmlns="" id="{40DC1171-914E-8CA2-AAF5-E6E441110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7"/>
        <a:stretch>
          <a:fillRect/>
        </a:stretch>
      </xdr:blipFill>
      <xdr:spPr>
        <a:xfrm>
          <a:off x="939800" y="625500400"/>
          <a:ext cx="876300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1371</xdr:row>
      <xdr:rowOff>63500</xdr:rowOff>
    </xdr:from>
    <xdr:to>
      <xdr:col>1</xdr:col>
      <xdr:colOff>1135744</xdr:colOff>
      <xdr:row>1374</xdr:row>
      <xdr:rowOff>254000</xdr:rowOff>
    </xdr:to>
    <xdr:pic>
      <xdr:nvPicPr>
        <xdr:cNvPr id="2875" name="Immagine 2874">
          <a:extLst>
            <a:ext uri="{FF2B5EF4-FFF2-40B4-BE49-F238E27FC236}">
              <a16:creationId xmlns:a16="http://schemas.microsoft.com/office/drawing/2014/main" xmlns="" id="{7341054E-20C2-C45A-F635-4F9C4423B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8"/>
        <a:stretch>
          <a:fillRect/>
        </a:stretch>
      </xdr:blipFill>
      <xdr:spPr>
        <a:xfrm>
          <a:off x="927101" y="6268085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1375</xdr:row>
      <xdr:rowOff>177800</xdr:rowOff>
    </xdr:from>
    <xdr:to>
      <xdr:col>1</xdr:col>
      <xdr:colOff>1177471</xdr:colOff>
      <xdr:row>1380</xdr:row>
      <xdr:rowOff>101600</xdr:rowOff>
    </xdr:to>
    <xdr:pic>
      <xdr:nvPicPr>
        <xdr:cNvPr id="2883" name="Immagine 2882">
          <a:extLst>
            <a:ext uri="{FF2B5EF4-FFF2-40B4-BE49-F238E27FC236}">
              <a16:creationId xmlns:a16="http://schemas.microsoft.com/office/drawing/2014/main" xmlns="" id="{CAE331F0-BBB6-1E02-B266-EA5902E31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9"/>
        <a:stretch>
          <a:fillRect/>
        </a:stretch>
      </xdr:blipFill>
      <xdr:spPr>
        <a:xfrm>
          <a:off x="812800" y="628192800"/>
          <a:ext cx="1037771" cy="13208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1381</xdr:row>
      <xdr:rowOff>139700</xdr:rowOff>
    </xdr:from>
    <xdr:to>
      <xdr:col>1</xdr:col>
      <xdr:colOff>1106714</xdr:colOff>
      <xdr:row>1387</xdr:row>
      <xdr:rowOff>63500</xdr:rowOff>
    </xdr:to>
    <xdr:pic>
      <xdr:nvPicPr>
        <xdr:cNvPr id="2895" name="Immagine 2894">
          <a:extLst>
            <a:ext uri="{FF2B5EF4-FFF2-40B4-BE49-F238E27FC236}">
              <a16:creationId xmlns:a16="http://schemas.microsoft.com/office/drawing/2014/main" xmlns="" id="{6308E2AB-66F0-D953-24EB-06A4D10EE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914400" y="6298311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1388</xdr:row>
      <xdr:rowOff>101600</xdr:rowOff>
    </xdr:from>
    <xdr:to>
      <xdr:col>1</xdr:col>
      <xdr:colOff>1095830</xdr:colOff>
      <xdr:row>1390</xdr:row>
      <xdr:rowOff>304800</xdr:rowOff>
    </xdr:to>
    <xdr:pic>
      <xdr:nvPicPr>
        <xdr:cNvPr id="2909" name="Immagine 2908">
          <a:extLst>
            <a:ext uri="{FF2B5EF4-FFF2-40B4-BE49-F238E27FC236}">
              <a16:creationId xmlns:a16="http://schemas.microsoft.com/office/drawing/2014/main" xmlns="" id="{F520B189-DD98-A4CE-F137-D0DE60BF7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876301" y="6312154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190499</xdr:colOff>
      <xdr:row>1391</xdr:row>
      <xdr:rowOff>152400</xdr:rowOff>
    </xdr:from>
    <xdr:to>
      <xdr:col>1</xdr:col>
      <xdr:colOff>1171302</xdr:colOff>
      <xdr:row>1397</xdr:row>
      <xdr:rowOff>76200</xdr:rowOff>
    </xdr:to>
    <xdr:pic>
      <xdr:nvPicPr>
        <xdr:cNvPr id="2915" name="Immagine 2914">
          <a:extLst>
            <a:ext uri="{FF2B5EF4-FFF2-40B4-BE49-F238E27FC236}">
              <a16:creationId xmlns:a16="http://schemas.microsoft.com/office/drawing/2014/main" xmlns="" id="{82C49E94-1F4A-7EAE-794A-819EE93E0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2"/>
        <a:stretch>
          <a:fillRect/>
        </a:stretch>
      </xdr:blipFill>
      <xdr:spPr>
        <a:xfrm>
          <a:off x="863599" y="632675900"/>
          <a:ext cx="980803" cy="12954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1398</xdr:row>
      <xdr:rowOff>88900</xdr:rowOff>
    </xdr:from>
    <xdr:to>
      <xdr:col>1</xdr:col>
      <xdr:colOff>1064986</xdr:colOff>
      <xdr:row>1402</xdr:row>
      <xdr:rowOff>215900</xdr:rowOff>
    </xdr:to>
    <xdr:pic>
      <xdr:nvPicPr>
        <xdr:cNvPr id="2929" name="Immagine 2928">
          <a:extLst>
            <a:ext uri="{FF2B5EF4-FFF2-40B4-BE49-F238E27FC236}">
              <a16:creationId xmlns:a16="http://schemas.microsoft.com/office/drawing/2014/main" xmlns="" id="{D9BCE3F2-A288-0570-A2D6-F67AD0B0B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3"/>
        <a:stretch>
          <a:fillRect/>
        </a:stretch>
      </xdr:blipFill>
      <xdr:spPr>
        <a:xfrm>
          <a:off x="889000" y="6342126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1403</xdr:row>
      <xdr:rowOff>76200</xdr:rowOff>
    </xdr:from>
    <xdr:to>
      <xdr:col>1</xdr:col>
      <xdr:colOff>1068614</xdr:colOff>
      <xdr:row>1408</xdr:row>
      <xdr:rowOff>76200</xdr:rowOff>
    </xdr:to>
    <xdr:pic>
      <xdr:nvPicPr>
        <xdr:cNvPr id="2939" name="Immagine 2938">
          <a:extLst>
            <a:ext uri="{FF2B5EF4-FFF2-40B4-BE49-F238E27FC236}">
              <a16:creationId xmlns:a16="http://schemas.microsoft.com/office/drawing/2014/main" xmlns="" id="{9B0B789F-B556-3F6B-779E-3F979A579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4"/>
        <a:stretch>
          <a:fillRect/>
        </a:stretch>
      </xdr:blipFill>
      <xdr:spPr>
        <a:xfrm>
          <a:off x="876300" y="6354699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1410</xdr:row>
      <xdr:rowOff>0</xdr:rowOff>
    </xdr:from>
    <xdr:to>
      <xdr:col>1</xdr:col>
      <xdr:colOff>1077686</xdr:colOff>
      <xdr:row>1414</xdr:row>
      <xdr:rowOff>177800</xdr:rowOff>
    </xdr:to>
    <xdr:pic>
      <xdr:nvPicPr>
        <xdr:cNvPr id="2951" name="Immagine 2950">
          <a:extLst>
            <a:ext uri="{FF2B5EF4-FFF2-40B4-BE49-F238E27FC236}">
              <a16:creationId xmlns:a16="http://schemas.microsoft.com/office/drawing/2014/main" xmlns="" id="{BCD42A18-CA97-8AC6-A9F5-460B11B6C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5"/>
        <a:stretch>
          <a:fillRect/>
        </a:stretch>
      </xdr:blipFill>
      <xdr:spPr>
        <a:xfrm>
          <a:off x="901700" y="6370066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1416</xdr:row>
      <xdr:rowOff>76200</xdr:rowOff>
    </xdr:from>
    <xdr:to>
      <xdr:col>1</xdr:col>
      <xdr:colOff>1101272</xdr:colOff>
      <xdr:row>1420</xdr:row>
      <xdr:rowOff>152400</xdr:rowOff>
    </xdr:to>
    <xdr:pic>
      <xdr:nvPicPr>
        <xdr:cNvPr id="2965" name="Immagine 2964">
          <a:extLst>
            <a:ext uri="{FF2B5EF4-FFF2-40B4-BE49-F238E27FC236}">
              <a16:creationId xmlns:a16="http://schemas.microsoft.com/office/drawing/2014/main" xmlns="" id="{0FB36403-1369-CAB8-17B5-1540F9A27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914401" y="6385306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1421</xdr:row>
      <xdr:rowOff>76200</xdr:rowOff>
    </xdr:from>
    <xdr:to>
      <xdr:col>1</xdr:col>
      <xdr:colOff>1038135</xdr:colOff>
      <xdr:row>1421</xdr:row>
      <xdr:rowOff>1066800</xdr:rowOff>
    </xdr:to>
    <xdr:pic>
      <xdr:nvPicPr>
        <xdr:cNvPr id="2975" name="Immagine 2974">
          <a:extLst>
            <a:ext uri="{FF2B5EF4-FFF2-40B4-BE49-F238E27FC236}">
              <a16:creationId xmlns:a16="http://schemas.microsoft.com/office/drawing/2014/main" xmlns="" id="{CDA9D6AB-D148-C832-F13A-98F3DE6B9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876300" y="639864100"/>
          <a:ext cx="834935" cy="9906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1422</xdr:row>
      <xdr:rowOff>76200</xdr:rowOff>
    </xdr:from>
    <xdr:to>
      <xdr:col>1</xdr:col>
      <xdr:colOff>1123044</xdr:colOff>
      <xdr:row>1426</xdr:row>
      <xdr:rowOff>152400</xdr:rowOff>
    </xdr:to>
    <xdr:pic>
      <xdr:nvPicPr>
        <xdr:cNvPr id="2977" name="Immagine 2976">
          <a:extLst>
            <a:ext uri="{FF2B5EF4-FFF2-40B4-BE49-F238E27FC236}">
              <a16:creationId xmlns:a16="http://schemas.microsoft.com/office/drawing/2014/main" xmlns="" id="{7845C93E-3132-68CF-F9D6-197F96079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838201" y="641007100"/>
          <a:ext cx="957943" cy="11430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1427</xdr:row>
      <xdr:rowOff>38100</xdr:rowOff>
    </xdr:from>
    <xdr:to>
      <xdr:col>1</xdr:col>
      <xdr:colOff>990601</xdr:colOff>
      <xdr:row>1427</xdr:row>
      <xdr:rowOff>1122106</xdr:rowOff>
    </xdr:to>
    <xdr:pic>
      <xdr:nvPicPr>
        <xdr:cNvPr id="2987" name="Immagine 2986">
          <a:extLst>
            <a:ext uri="{FF2B5EF4-FFF2-40B4-BE49-F238E27FC236}">
              <a16:creationId xmlns:a16="http://schemas.microsoft.com/office/drawing/2014/main" xmlns="" id="{2711D663-5104-5D69-043B-9984A43DC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9"/>
        <a:stretch>
          <a:fillRect/>
        </a:stretch>
      </xdr:blipFill>
      <xdr:spPr>
        <a:xfrm>
          <a:off x="863601" y="642302500"/>
          <a:ext cx="800100" cy="1084006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1428</xdr:row>
      <xdr:rowOff>63500</xdr:rowOff>
    </xdr:from>
    <xdr:to>
      <xdr:col>1</xdr:col>
      <xdr:colOff>1106714</xdr:colOff>
      <xdr:row>1431</xdr:row>
      <xdr:rowOff>254000</xdr:rowOff>
    </xdr:to>
    <xdr:pic>
      <xdr:nvPicPr>
        <xdr:cNvPr id="2989" name="Immagine 2988">
          <a:extLst>
            <a:ext uri="{FF2B5EF4-FFF2-40B4-BE49-F238E27FC236}">
              <a16:creationId xmlns:a16="http://schemas.microsoft.com/office/drawing/2014/main" xmlns="" id="{48FC8B55-9706-2107-B273-195E98578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0"/>
        <a:stretch>
          <a:fillRect/>
        </a:stretch>
      </xdr:blipFill>
      <xdr:spPr>
        <a:xfrm>
          <a:off x="876300" y="643470900"/>
          <a:ext cx="903514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1432</xdr:row>
      <xdr:rowOff>88900</xdr:rowOff>
    </xdr:from>
    <xdr:to>
      <xdr:col>1</xdr:col>
      <xdr:colOff>977901</xdr:colOff>
      <xdr:row>1432</xdr:row>
      <xdr:rowOff>1074161</xdr:rowOff>
    </xdr:to>
    <xdr:pic>
      <xdr:nvPicPr>
        <xdr:cNvPr id="2997" name="Immagine 2996">
          <a:extLst>
            <a:ext uri="{FF2B5EF4-FFF2-40B4-BE49-F238E27FC236}">
              <a16:creationId xmlns:a16="http://schemas.microsoft.com/office/drawing/2014/main" xmlns="" id="{EC7E1803-A7CC-BCD6-AEB0-0C05E7EE3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914401" y="644766300"/>
          <a:ext cx="736600" cy="985261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1433</xdr:row>
      <xdr:rowOff>114300</xdr:rowOff>
    </xdr:from>
    <xdr:to>
      <xdr:col>1</xdr:col>
      <xdr:colOff>1070430</xdr:colOff>
      <xdr:row>1435</xdr:row>
      <xdr:rowOff>317500</xdr:rowOff>
    </xdr:to>
    <xdr:pic>
      <xdr:nvPicPr>
        <xdr:cNvPr id="2999" name="Immagine 2998">
          <a:extLst>
            <a:ext uri="{FF2B5EF4-FFF2-40B4-BE49-F238E27FC236}">
              <a16:creationId xmlns:a16="http://schemas.microsoft.com/office/drawing/2014/main" xmlns="" id="{3708A1D3-1C8B-DE7A-9A21-7AAAE1866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2"/>
        <a:stretch>
          <a:fillRect/>
        </a:stretch>
      </xdr:blipFill>
      <xdr:spPr>
        <a:xfrm>
          <a:off x="927101" y="645934700"/>
          <a:ext cx="816429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1436</xdr:row>
      <xdr:rowOff>63500</xdr:rowOff>
    </xdr:from>
    <xdr:to>
      <xdr:col>1</xdr:col>
      <xdr:colOff>977900</xdr:colOff>
      <xdr:row>1436</xdr:row>
      <xdr:rowOff>1079500</xdr:rowOff>
    </xdr:to>
    <xdr:pic>
      <xdr:nvPicPr>
        <xdr:cNvPr id="3005" name="Immagine 3004">
          <a:extLst>
            <a:ext uri="{FF2B5EF4-FFF2-40B4-BE49-F238E27FC236}">
              <a16:creationId xmlns:a16="http://schemas.microsoft.com/office/drawing/2014/main" xmlns="" id="{391C9299-3336-C32C-B38C-78221A7E1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939800" y="647293600"/>
          <a:ext cx="711200" cy="1016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1437</xdr:row>
      <xdr:rowOff>88900</xdr:rowOff>
    </xdr:from>
    <xdr:to>
      <xdr:col>1</xdr:col>
      <xdr:colOff>977900</xdr:colOff>
      <xdr:row>1438</xdr:row>
      <xdr:rowOff>559328</xdr:rowOff>
    </xdr:to>
    <xdr:pic>
      <xdr:nvPicPr>
        <xdr:cNvPr id="3007" name="Immagine 3006">
          <a:extLst>
            <a:ext uri="{FF2B5EF4-FFF2-40B4-BE49-F238E27FC236}">
              <a16:creationId xmlns:a16="http://schemas.microsoft.com/office/drawing/2014/main" xmlns="" id="{3CC0199C-860E-86DA-8FC7-D6559EF60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4"/>
        <a:stretch>
          <a:fillRect/>
        </a:stretch>
      </xdr:blipFill>
      <xdr:spPr>
        <a:xfrm>
          <a:off x="901701" y="648462000"/>
          <a:ext cx="749299" cy="1092728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1439</xdr:row>
      <xdr:rowOff>76200</xdr:rowOff>
    </xdr:from>
    <xdr:to>
      <xdr:col>1</xdr:col>
      <xdr:colOff>1028701</xdr:colOff>
      <xdr:row>1441</xdr:row>
      <xdr:rowOff>338393</xdr:rowOff>
    </xdr:to>
    <xdr:pic>
      <xdr:nvPicPr>
        <xdr:cNvPr id="3011" name="Immagine 3010">
          <a:extLst>
            <a:ext uri="{FF2B5EF4-FFF2-40B4-BE49-F238E27FC236}">
              <a16:creationId xmlns:a16="http://schemas.microsoft.com/office/drawing/2014/main" xmlns="" id="{CDAA9304-15E4-C6C7-7BE0-EE4AEEFBA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927101" y="649693900"/>
          <a:ext cx="774700" cy="1049593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1442</xdr:row>
      <xdr:rowOff>63500</xdr:rowOff>
    </xdr:from>
    <xdr:to>
      <xdr:col>1</xdr:col>
      <xdr:colOff>1009952</xdr:colOff>
      <xdr:row>1444</xdr:row>
      <xdr:rowOff>355600</xdr:rowOff>
    </xdr:to>
    <xdr:pic>
      <xdr:nvPicPr>
        <xdr:cNvPr id="3017" name="Immagine 3016">
          <a:extLst>
            <a:ext uri="{FF2B5EF4-FFF2-40B4-BE49-F238E27FC236}">
              <a16:creationId xmlns:a16="http://schemas.microsoft.com/office/drawing/2014/main" xmlns="" id="{6A222C68-E20C-F01B-F4D6-D94E34FC1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6"/>
        <a:stretch>
          <a:fillRect/>
        </a:stretch>
      </xdr:blipFill>
      <xdr:spPr>
        <a:xfrm>
          <a:off x="901700" y="650862300"/>
          <a:ext cx="781352" cy="10795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1445</xdr:row>
      <xdr:rowOff>114300</xdr:rowOff>
    </xdr:from>
    <xdr:to>
      <xdr:col>1</xdr:col>
      <xdr:colOff>1057730</xdr:colOff>
      <xdr:row>1448</xdr:row>
      <xdr:rowOff>228600</xdr:rowOff>
    </xdr:to>
    <xdr:pic>
      <xdr:nvPicPr>
        <xdr:cNvPr id="3023" name="Immagine 3022">
          <a:extLst>
            <a:ext uri="{FF2B5EF4-FFF2-40B4-BE49-F238E27FC236}">
              <a16:creationId xmlns:a16="http://schemas.microsoft.com/office/drawing/2014/main" xmlns="" id="{3531DE55-BBA3-CDD2-2CB5-87C481E35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7"/>
        <a:stretch>
          <a:fillRect/>
        </a:stretch>
      </xdr:blipFill>
      <xdr:spPr>
        <a:xfrm>
          <a:off x="914401" y="652094200"/>
          <a:ext cx="816429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1449</xdr:row>
      <xdr:rowOff>152400</xdr:rowOff>
    </xdr:from>
    <xdr:to>
      <xdr:col>1</xdr:col>
      <xdr:colOff>1092200</xdr:colOff>
      <xdr:row>1452</xdr:row>
      <xdr:rowOff>228600</xdr:rowOff>
    </xdr:to>
    <xdr:pic>
      <xdr:nvPicPr>
        <xdr:cNvPr id="3031" name="Immagine 3030">
          <a:extLst>
            <a:ext uri="{FF2B5EF4-FFF2-40B4-BE49-F238E27FC236}">
              <a16:creationId xmlns:a16="http://schemas.microsoft.com/office/drawing/2014/main" xmlns="" id="{783F395A-0812-7CB5-375F-9867EA958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8"/>
        <a:stretch>
          <a:fillRect/>
        </a:stretch>
      </xdr:blipFill>
      <xdr:spPr>
        <a:xfrm>
          <a:off x="927100" y="653503900"/>
          <a:ext cx="838200" cy="1143000"/>
        </a:xfrm>
        <a:prstGeom prst="rect">
          <a:avLst/>
        </a:prstGeom>
      </xdr:spPr>
    </xdr:pic>
    <xdr:clientData/>
  </xdr:twoCellAnchor>
  <xdr:twoCellAnchor>
    <xdr:from>
      <xdr:col>1</xdr:col>
      <xdr:colOff>276226</xdr:colOff>
      <xdr:row>1453</xdr:row>
      <xdr:rowOff>73025</xdr:rowOff>
    </xdr:from>
    <xdr:to>
      <xdr:col>1</xdr:col>
      <xdr:colOff>1223283</xdr:colOff>
      <xdr:row>1456</xdr:row>
      <xdr:rowOff>3175</xdr:rowOff>
    </xdr:to>
    <xdr:pic>
      <xdr:nvPicPr>
        <xdr:cNvPr id="3039" name="Immagine 3038">
          <a:extLst>
            <a:ext uri="{FF2B5EF4-FFF2-40B4-BE49-F238E27FC236}">
              <a16:creationId xmlns:a16="http://schemas.microsoft.com/office/drawing/2014/main" xmlns="" id="{EE25FCB9-FC35-C4FD-50CF-42FE96036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866776" y="649201775"/>
          <a:ext cx="947057" cy="11303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1456</xdr:row>
      <xdr:rowOff>76200</xdr:rowOff>
    </xdr:from>
    <xdr:to>
      <xdr:col>1</xdr:col>
      <xdr:colOff>1117600</xdr:colOff>
      <xdr:row>1456</xdr:row>
      <xdr:rowOff>1112520</xdr:rowOff>
    </xdr:to>
    <xdr:pic>
      <xdr:nvPicPr>
        <xdr:cNvPr id="3045" name="Immagine 3044">
          <a:extLst>
            <a:ext uri="{FF2B5EF4-FFF2-40B4-BE49-F238E27FC236}">
              <a16:creationId xmlns:a16="http://schemas.microsoft.com/office/drawing/2014/main" xmlns="" id="{A9E5567A-97AA-9431-B379-1C8C43AAC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927100" y="656069300"/>
          <a:ext cx="863600" cy="1036320"/>
        </a:xfrm>
        <a:prstGeom prst="rect">
          <a:avLst/>
        </a:prstGeom>
      </xdr:spPr>
    </xdr:pic>
    <xdr:clientData/>
  </xdr:twoCellAnchor>
  <xdr:twoCellAnchor>
    <xdr:from>
      <xdr:col>1</xdr:col>
      <xdr:colOff>292102</xdr:colOff>
      <xdr:row>1457</xdr:row>
      <xdr:rowOff>114300</xdr:rowOff>
    </xdr:from>
    <xdr:to>
      <xdr:col>1</xdr:col>
      <xdr:colOff>1069100</xdr:colOff>
      <xdr:row>1461</xdr:row>
      <xdr:rowOff>215900</xdr:rowOff>
    </xdr:to>
    <xdr:pic>
      <xdr:nvPicPr>
        <xdr:cNvPr id="3047" name="Immagine 3046">
          <a:extLst>
            <a:ext uri="{FF2B5EF4-FFF2-40B4-BE49-F238E27FC236}">
              <a16:creationId xmlns:a16="http://schemas.microsoft.com/office/drawing/2014/main" xmlns="" id="{CF9B7CA9-C18A-CFD8-58E7-C0F427ECB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965202" y="657250400"/>
          <a:ext cx="776998" cy="1117600"/>
        </a:xfrm>
        <a:prstGeom prst="rect">
          <a:avLst/>
        </a:prstGeom>
      </xdr:spPr>
    </xdr:pic>
    <xdr:clientData/>
  </xdr:twoCellAnchor>
  <xdr:twoCellAnchor>
    <xdr:from>
      <xdr:col>1</xdr:col>
      <xdr:colOff>219075</xdr:colOff>
      <xdr:row>1462</xdr:row>
      <xdr:rowOff>117475</xdr:rowOff>
    </xdr:from>
    <xdr:to>
      <xdr:col>1</xdr:col>
      <xdr:colOff>1280432</xdr:colOff>
      <xdr:row>1464</xdr:row>
      <xdr:rowOff>371475</xdr:rowOff>
    </xdr:to>
    <xdr:pic>
      <xdr:nvPicPr>
        <xdr:cNvPr id="3057" name="Immagine 3056">
          <a:extLst>
            <a:ext uri="{FF2B5EF4-FFF2-40B4-BE49-F238E27FC236}">
              <a16:creationId xmlns:a16="http://schemas.microsoft.com/office/drawing/2014/main" xmlns="" id="{2E70DC5B-DB67-3BA5-4C70-BCFFC47EC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2"/>
        <a:stretch>
          <a:fillRect/>
        </a:stretch>
      </xdr:blipFill>
      <xdr:spPr>
        <a:xfrm>
          <a:off x="809625" y="652827625"/>
          <a:ext cx="1061357" cy="11303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1465</xdr:row>
      <xdr:rowOff>127000</xdr:rowOff>
    </xdr:from>
    <xdr:to>
      <xdr:col>1</xdr:col>
      <xdr:colOff>1066801</xdr:colOff>
      <xdr:row>1467</xdr:row>
      <xdr:rowOff>361912</xdr:rowOff>
    </xdr:to>
    <xdr:pic>
      <xdr:nvPicPr>
        <xdr:cNvPr id="3063" name="Immagine 3062">
          <a:extLst>
            <a:ext uri="{FF2B5EF4-FFF2-40B4-BE49-F238E27FC236}">
              <a16:creationId xmlns:a16="http://schemas.microsoft.com/office/drawing/2014/main" xmlns="" id="{A261AA92-B9A5-EAA9-CA5D-DA9DBE965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876301" y="659866600"/>
          <a:ext cx="863600" cy="1073112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1468</xdr:row>
      <xdr:rowOff>114300</xdr:rowOff>
    </xdr:from>
    <xdr:to>
      <xdr:col>1</xdr:col>
      <xdr:colOff>1143000</xdr:colOff>
      <xdr:row>1473</xdr:row>
      <xdr:rowOff>114300</xdr:rowOff>
    </xdr:to>
    <xdr:pic>
      <xdr:nvPicPr>
        <xdr:cNvPr id="3069" name="Immagine 3068">
          <a:extLst>
            <a:ext uri="{FF2B5EF4-FFF2-40B4-BE49-F238E27FC236}">
              <a16:creationId xmlns:a16="http://schemas.microsoft.com/office/drawing/2014/main" xmlns="" id="{5E1CB670-5253-7D69-5BD9-C3045519B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825500" y="661111200"/>
          <a:ext cx="990600" cy="1143000"/>
        </a:xfrm>
        <a:prstGeom prst="rect">
          <a:avLst/>
        </a:prstGeom>
      </xdr:spPr>
    </xdr:pic>
    <xdr:clientData/>
  </xdr:twoCellAnchor>
  <xdr:twoCellAnchor>
    <xdr:from>
      <xdr:col>1</xdr:col>
      <xdr:colOff>50800</xdr:colOff>
      <xdr:row>1475</xdr:row>
      <xdr:rowOff>12700</xdr:rowOff>
    </xdr:from>
    <xdr:to>
      <xdr:col>1</xdr:col>
      <xdr:colOff>1264634</xdr:colOff>
      <xdr:row>1479</xdr:row>
      <xdr:rowOff>0</xdr:rowOff>
    </xdr:to>
    <xdr:pic>
      <xdr:nvPicPr>
        <xdr:cNvPr id="3081" name="Immagine 3080">
          <a:extLst>
            <a:ext uri="{FF2B5EF4-FFF2-40B4-BE49-F238E27FC236}">
              <a16:creationId xmlns:a16="http://schemas.microsoft.com/office/drawing/2014/main" xmlns="" id="{A578BCD7-3E53-CD0D-5F73-ECE6B2C86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723900" y="662635200"/>
          <a:ext cx="1213834" cy="10033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1480</xdr:row>
      <xdr:rowOff>88900</xdr:rowOff>
    </xdr:from>
    <xdr:to>
      <xdr:col>1</xdr:col>
      <xdr:colOff>1083130</xdr:colOff>
      <xdr:row>1483</xdr:row>
      <xdr:rowOff>203200</xdr:rowOff>
    </xdr:to>
    <xdr:pic>
      <xdr:nvPicPr>
        <xdr:cNvPr id="3093" name="Immagine 3092">
          <a:extLst>
            <a:ext uri="{FF2B5EF4-FFF2-40B4-BE49-F238E27FC236}">
              <a16:creationId xmlns:a16="http://schemas.microsoft.com/office/drawing/2014/main" xmlns="" id="{CA09F73C-8FE1-D83C-D883-249399814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6"/>
        <a:stretch>
          <a:fillRect/>
        </a:stretch>
      </xdr:blipFill>
      <xdr:spPr>
        <a:xfrm>
          <a:off x="863601" y="6639814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1484</xdr:row>
      <xdr:rowOff>88900</xdr:rowOff>
    </xdr:from>
    <xdr:to>
      <xdr:col>1</xdr:col>
      <xdr:colOff>1186543</xdr:colOff>
      <xdr:row>1485</xdr:row>
      <xdr:rowOff>596900</xdr:rowOff>
    </xdr:to>
    <xdr:pic>
      <xdr:nvPicPr>
        <xdr:cNvPr id="3101" name="Immagine 3100">
          <a:extLst>
            <a:ext uri="{FF2B5EF4-FFF2-40B4-BE49-F238E27FC236}">
              <a16:creationId xmlns:a16="http://schemas.microsoft.com/office/drawing/2014/main" xmlns="" id="{A895B2F6-95BA-5F43-E859-032CF9AF6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787400" y="665353000"/>
          <a:ext cx="1072243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1486</xdr:row>
      <xdr:rowOff>63500</xdr:rowOff>
    </xdr:from>
    <xdr:to>
      <xdr:col>1</xdr:col>
      <xdr:colOff>1083128</xdr:colOff>
      <xdr:row>1486</xdr:row>
      <xdr:rowOff>1104900</xdr:rowOff>
    </xdr:to>
    <xdr:pic>
      <xdr:nvPicPr>
        <xdr:cNvPr id="3105" name="Immagine 3104">
          <a:extLst>
            <a:ext uri="{FF2B5EF4-FFF2-40B4-BE49-F238E27FC236}">
              <a16:creationId xmlns:a16="http://schemas.microsoft.com/office/drawing/2014/main" xmlns="" id="{B4FA0367-A8E3-1EE5-236A-290957ABD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863600" y="666597600"/>
          <a:ext cx="892628" cy="10414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1487</xdr:row>
      <xdr:rowOff>114300</xdr:rowOff>
    </xdr:from>
    <xdr:to>
      <xdr:col>1</xdr:col>
      <xdr:colOff>1195614</xdr:colOff>
      <xdr:row>1490</xdr:row>
      <xdr:rowOff>266700</xdr:rowOff>
    </xdr:to>
    <xdr:pic>
      <xdr:nvPicPr>
        <xdr:cNvPr id="3107" name="Immagine 3106">
          <a:extLst>
            <a:ext uri="{FF2B5EF4-FFF2-40B4-BE49-F238E27FC236}">
              <a16:creationId xmlns:a16="http://schemas.microsoft.com/office/drawing/2014/main" xmlns="" id="{1D340A13-FA9D-ACEB-0ECD-B12B16942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812800" y="667791400"/>
          <a:ext cx="1055914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1491</xdr:row>
      <xdr:rowOff>114300</xdr:rowOff>
    </xdr:from>
    <xdr:to>
      <xdr:col>1</xdr:col>
      <xdr:colOff>1148443</xdr:colOff>
      <xdr:row>1495</xdr:row>
      <xdr:rowOff>88900</xdr:rowOff>
    </xdr:to>
    <xdr:pic>
      <xdr:nvPicPr>
        <xdr:cNvPr id="3115" name="Immagine 3114">
          <a:extLst>
            <a:ext uri="{FF2B5EF4-FFF2-40B4-BE49-F238E27FC236}">
              <a16:creationId xmlns:a16="http://schemas.microsoft.com/office/drawing/2014/main" xmlns="" id="{CB942C9F-14C7-FC9A-2331-2E22804EB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0"/>
        <a:stretch>
          <a:fillRect/>
        </a:stretch>
      </xdr:blipFill>
      <xdr:spPr>
        <a:xfrm>
          <a:off x="901700" y="669112200"/>
          <a:ext cx="919843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1496</xdr:row>
      <xdr:rowOff>228600</xdr:rowOff>
    </xdr:from>
    <xdr:to>
      <xdr:col>1</xdr:col>
      <xdr:colOff>1140824</xdr:colOff>
      <xdr:row>1502</xdr:row>
      <xdr:rowOff>76200</xdr:rowOff>
    </xdr:to>
    <xdr:pic>
      <xdr:nvPicPr>
        <xdr:cNvPr id="3125" name="Immagine 3124">
          <a:extLst>
            <a:ext uri="{FF2B5EF4-FFF2-40B4-BE49-F238E27FC236}">
              <a16:creationId xmlns:a16="http://schemas.microsoft.com/office/drawing/2014/main" xmlns="" id="{FA6779F5-3F26-0BBB-FF37-C03054345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1"/>
        <a:stretch>
          <a:fillRect/>
        </a:stretch>
      </xdr:blipFill>
      <xdr:spPr>
        <a:xfrm>
          <a:off x="876301" y="670687000"/>
          <a:ext cx="937623" cy="1447800"/>
        </a:xfrm>
        <a:prstGeom prst="rect">
          <a:avLst/>
        </a:prstGeom>
      </xdr:spPr>
    </xdr:pic>
    <xdr:clientData/>
  </xdr:twoCellAnchor>
  <xdr:twoCellAnchor>
    <xdr:from>
      <xdr:col>1</xdr:col>
      <xdr:colOff>342902</xdr:colOff>
      <xdr:row>1503</xdr:row>
      <xdr:rowOff>101600</xdr:rowOff>
    </xdr:from>
    <xdr:to>
      <xdr:col>1</xdr:col>
      <xdr:colOff>1053376</xdr:colOff>
      <xdr:row>1504</xdr:row>
      <xdr:rowOff>584200</xdr:rowOff>
    </xdr:to>
    <xdr:pic>
      <xdr:nvPicPr>
        <xdr:cNvPr id="3139" name="Immagine 3138">
          <a:extLst>
            <a:ext uri="{FF2B5EF4-FFF2-40B4-BE49-F238E27FC236}">
              <a16:creationId xmlns:a16="http://schemas.microsoft.com/office/drawing/2014/main" xmlns="" id="{E7667336-10FE-1514-0C8A-4052602E5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2"/>
        <a:stretch>
          <a:fillRect/>
        </a:stretch>
      </xdr:blipFill>
      <xdr:spPr>
        <a:xfrm>
          <a:off x="1016002" y="672426900"/>
          <a:ext cx="710474" cy="11303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1505</xdr:row>
      <xdr:rowOff>114300</xdr:rowOff>
    </xdr:from>
    <xdr:to>
      <xdr:col>1</xdr:col>
      <xdr:colOff>1152071</xdr:colOff>
      <xdr:row>1506</xdr:row>
      <xdr:rowOff>596900</xdr:rowOff>
    </xdr:to>
    <xdr:pic>
      <xdr:nvPicPr>
        <xdr:cNvPr id="3143" name="Immagine 3142">
          <a:extLst>
            <a:ext uri="{FF2B5EF4-FFF2-40B4-BE49-F238E27FC236}">
              <a16:creationId xmlns:a16="http://schemas.microsoft.com/office/drawing/2014/main" xmlns="" id="{C0D24F0A-6886-AD0A-B7FF-CF76B9566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3"/>
        <a:stretch>
          <a:fillRect/>
        </a:stretch>
      </xdr:blipFill>
      <xdr:spPr>
        <a:xfrm>
          <a:off x="850900" y="673735000"/>
          <a:ext cx="974271" cy="1143000"/>
        </a:xfrm>
        <a:prstGeom prst="rect">
          <a:avLst/>
        </a:prstGeom>
      </xdr:spPr>
    </xdr:pic>
    <xdr:clientData/>
  </xdr:twoCellAnchor>
  <xdr:twoCellAnchor>
    <xdr:from>
      <xdr:col>1</xdr:col>
      <xdr:colOff>196850</xdr:colOff>
      <xdr:row>1507</xdr:row>
      <xdr:rowOff>242436</xdr:rowOff>
    </xdr:from>
    <xdr:to>
      <xdr:col>1</xdr:col>
      <xdr:colOff>1327150</xdr:colOff>
      <xdr:row>1509</xdr:row>
      <xdr:rowOff>228561</xdr:rowOff>
    </xdr:to>
    <xdr:pic>
      <xdr:nvPicPr>
        <xdr:cNvPr id="3147" name="Immagine 3146">
          <a:extLst>
            <a:ext uri="{FF2B5EF4-FFF2-40B4-BE49-F238E27FC236}">
              <a16:creationId xmlns:a16="http://schemas.microsoft.com/office/drawing/2014/main" xmlns="" id="{6FCB4683-1DB6-2CAE-830C-4427C57CC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4"/>
        <a:stretch>
          <a:fillRect/>
        </a:stretch>
      </xdr:blipFill>
      <xdr:spPr>
        <a:xfrm>
          <a:off x="787400" y="669354636"/>
          <a:ext cx="1130300" cy="862425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1510</xdr:row>
      <xdr:rowOff>50800</xdr:rowOff>
    </xdr:from>
    <xdr:to>
      <xdr:col>1</xdr:col>
      <xdr:colOff>1228271</xdr:colOff>
      <xdr:row>1512</xdr:row>
      <xdr:rowOff>330200</xdr:rowOff>
    </xdr:to>
    <xdr:pic>
      <xdr:nvPicPr>
        <xdr:cNvPr id="3153" name="Immagine 3152">
          <a:extLst>
            <a:ext uri="{FF2B5EF4-FFF2-40B4-BE49-F238E27FC236}">
              <a16:creationId xmlns:a16="http://schemas.microsoft.com/office/drawing/2014/main" xmlns="" id="{DC84945B-BAD7-3890-A80B-5903DB6B0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5"/>
        <a:stretch>
          <a:fillRect/>
        </a:stretch>
      </xdr:blipFill>
      <xdr:spPr>
        <a:xfrm>
          <a:off x="774700" y="676325800"/>
          <a:ext cx="1126671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1513</xdr:row>
      <xdr:rowOff>114300</xdr:rowOff>
    </xdr:from>
    <xdr:to>
      <xdr:col>1</xdr:col>
      <xdr:colOff>1094014</xdr:colOff>
      <xdr:row>1515</xdr:row>
      <xdr:rowOff>292100</xdr:rowOff>
    </xdr:to>
    <xdr:pic>
      <xdr:nvPicPr>
        <xdr:cNvPr id="3159" name="Immagine 3158">
          <a:extLst>
            <a:ext uri="{FF2B5EF4-FFF2-40B4-BE49-F238E27FC236}">
              <a16:creationId xmlns:a16="http://schemas.microsoft.com/office/drawing/2014/main" xmlns="" id="{70AD4FB2-A6C9-0420-41C8-F1FE89857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6"/>
        <a:stretch>
          <a:fillRect/>
        </a:stretch>
      </xdr:blipFill>
      <xdr:spPr>
        <a:xfrm>
          <a:off x="825500" y="677684700"/>
          <a:ext cx="941614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1516</xdr:row>
      <xdr:rowOff>63500</xdr:rowOff>
    </xdr:from>
    <xdr:to>
      <xdr:col>1</xdr:col>
      <xdr:colOff>1091354</xdr:colOff>
      <xdr:row>1516</xdr:row>
      <xdr:rowOff>1041400</xdr:rowOff>
    </xdr:to>
    <xdr:pic>
      <xdr:nvPicPr>
        <xdr:cNvPr id="3165" name="Immagine 3164">
          <a:extLst>
            <a:ext uri="{FF2B5EF4-FFF2-40B4-BE49-F238E27FC236}">
              <a16:creationId xmlns:a16="http://schemas.microsoft.com/office/drawing/2014/main" xmlns="" id="{2B95B9F7-A9CC-3342-D088-DA4BB1257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7"/>
        <a:stretch>
          <a:fillRect/>
        </a:stretch>
      </xdr:blipFill>
      <xdr:spPr>
        <a:xfrm>
          <a:off x="889001" y="678967400"/>
          <a:ext cx="875453" cy="9779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1517</xdr:row>
      <xdr:rowOff>88900</xdr:rowOff>
    </xdr:from>
    <xdr:to>
      <xdr:col>1</xdr:col>
      <xdr:colOff>1188358</xdr:colOff>
      <xdr:row>1518</xdr:row>
      <xdr:rowOff>596900</xdr:rowOff>
    </xdr:to>
    <xdr:pic>
      <xdr:nvPicPr>
        <xdr:cNvPr id="3167" name="Immagine 3166">
          <a:extLst>
            <a:ext uri="{FF2B5EF4-FFF2-40B4-BE49-F238E27FC236}">
              <a16:creationId xmlns:a16="http://schemas.microsoft.com/office/drawing/2014/main" xmlns="" id="{E8AE85E0-C95B-052E-FF6D-FDB64BD1B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838201" y="680135800"/>
          <a:ext cx="1023257" cy="11430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1519</xdr:row>
      <xdr:rowOff>114300</xdr:rowOff>
    </xdr:from>
    <xdr:to>
      <xdr:col>1</xdr:col>
      <xdr:colOff>1133929</xdr:colOff>
      <xdr:row>1522</xdr:row>
      <xdr:rowOff>266700</xdr:rowOff>
    </xdr:to>
    <xdr:pic>
      <xdr:nvPicPr>
        <xdr:cNvPr id="3171" name="Immagine 3170">
          <a:extLst>
            <a:ext uri="{FF2B5EF4-FFF2-40B4-BE49-F238E27FC236}">
              <a16:creationId xmlns:a16="http://schemas.microsoft.com/office/drawing/2014/main" xmlns="" id="{3D27D16B-13EF-6AB5-AF25-9A9EB454E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9"/>
        <a:stretch>
          <a:fillRect/>
        </a:stretch>
      </xdr:blipFill>
      <xdr:spPr>
        <a:xfrm>
          <a:off x="800100" y="681431200"/>
          <a:ext cx="1006929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1523</xdr:row>
      <xdr:rowOff>101600</xdr:rowOff>
    </xdr:from>
    <xdr:to>
      <xdr:col>1</xdr:col>
      <xdr:colOff>1068614</xdr:colOff>
      <xdr:row>1526</xdr:row>
      <xdr:rowOff>215900</xdr:rowOff>
    </xdr:to>
    <xdr:pic>
      <xdr:nvPicPr>
        <xdr:cNvPr id="3179" name="Immagine 3178">
          <a:extLst>
            <a:ext uri="{FF2B5EF4-FFF2-40B4-BE49-F238E27FC236}">
              <a16:creationId xmlns:a16="http://schemas.microsoft.com/office/drawing/2014/main" xmlns="" id="{D54C4F06-D946-38C9-1D7C-F3CB778A9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952500" y="682739300"/>
          <a:ext cx="789214" cy="11430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1527</xdr:row>
      <xdr:rowOff>101600</xdr:rowOff>
    </xdr:from>
    <xdr:to>
      <xdr:col>1</xdr:col>
      <xdr:colOff>1066800</xdr:colOff>
      <xdr:row>1528</xdr:row>
      <xdr:rowOff>552076</xdr:rowOff>
    </xdr:to>
    <xdr:pic>
      <xdr:nvPicPr>
        <xdr:cNvPr id="3187" name="Immagine 3186">
          <a:extLst>
            <a:ext uri="{FF2B5EF4-FFF2-40B4-BE49-F238E27FC236}">
              <a16:creationId xmlns:a16="http://schemas.microsoft.com/office/drawing/2014/main" xmlns="" id="{3A6A98F6-061D-620C-D743-4C3E57D93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850900" y="684110900"/>
          <a:ext cx="889000" cy="1098176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1529</xdr:row>
      <xdr:rowOff>101600</xdr:rowOff>
    </xdr:from>
    <xdr:to>
      <xdr:col>1</xdr:col>
      <xdr:colOff>1219200</xdr:colOff>
      <xdr:row>1530</xdr:row>
      <xdr:rowOff>558800</xdr:rowOff>
    </xdr:to>
    <xdr:pic>
      <xdr:nvPicPr>
        <xdr:cNvPr id="3191" name="Immagine 3190">
          <a:extLst>
            <a:ext uri="{FF2B5EF4-FFF2-40B4-BE49-F238E27FC236}">
              <a16:creationId xmlns:a16="http://schemas.microsoft.com/office/drawing/2014/main" xmlns="" id="{761266D6-4E89-49C8-62F4-98F7AD805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787400" y="685406300"/>
          <a:ext cx="1104900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1531</xdr:row>
      <xdr:rowOff>76200</xdr:rowOff>
    </xdr:from>
    <xdr:to>
      <xdr:col>1</xdr:col>
      <xdr:colOff>1061357</xdr:colOff>
      <xdr:row>1532</xdr:row>
      <xdr:rowOff>584200</xdr:rowOff>
    </xdr:to>
    <xdr:pic>
      <xdr:nvPicPr>
        <xdr:cNvPr id="3195" name="Immagine 3194">
          <a:extLst>
            <a:ext uri="{FF2B5EF4-FFF2-40B4-BE49-F238E27FC236}">
              <a16:creationId xmlns:a16="http://schemas.microsoft.com/office/drawing/2014/main" xmlns="" id="{FFB973E4-F372-4EDA-906B-D0173E5FA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3"/>
        <a:stretch>
          <a:fillRect/>
        </a:stretch>
      </xdr:blipFill>
      <xdr:spPr>
        <a:xfrm>
          <a:off x="901700" y="6867525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1533</xdr:row>
      <xdr:rowOff>101600</xdr:rowOff>
    </xdr:from>
    <xdr:to>
      <xdr:col>1</xdr:col>
      <xdr:colOff>1046844</xdr:colOff>
      <xdr:row>1536</xdr:row>
      <xdr:rowOff>254000</xdr:rowOff>
    </xdr:to>
    <xdr:pic>
      <xdr:nvPicPr>
        <xdr:cNvPr id="3199" name="Immagine 3198">
          <a:extLst>
            <a:ext uri="{FF2B5EF4-FFF2-40B4-BE49-F238E27FC236}">
              <a16:creationId xmlns:a16="http://schemas.microsoft.com/office/drawing/2014/main" xmlns="" id="{BE11393E-DDD5-1C64-8F65-0DAC2FF6B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4"/>
        <a:stretch>
          <a:fillRect/>
        </a:stretch>
      </xdr:blipFill>
      <xdr:spPr>
        <a:xfrm>
          <a:off x="914401" y="6880479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1537</xdr:row>
      <xdr:rowOff>50800</xdr:rowOff>
    </xdr:from>
    <xdr:to>
      <xdr:col>1</xdr:col>
      <xdr:colOff>1104658</xdr:colOff>
      <xdr:row>1541</xdr:row>
      <xdr:rowOff>177800</xdr:rowOff>
    </xdr:to>
    <xdr:pic>
      <xdr:nvPicPr>
        <xdr:cNvPr id="3207" name="Immagine 3206">
          <a:extLst>
            <a:ext uri="{FF2B5EF4-FFF2-40B4-BE49-F238E27FC236}">
              <a16:creationId xmlns:a16="http://schemas.microsoft.com/office/drawing/2014/main" xmlns="" id="{B9AD45A0-5EC4-CADF-9B6F-8689296A2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5"/>
        <a:stretch>
          <a:fillRect/>
        </a:stretch>
      </xdr:blipFill>
      <xdr:spPr>
        <a:xfrm>
          <a:off x="914400" y="689317900"/>
          <a:ext cx="863358" cy="10922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1542</xdr:row>
      <xdr:rowOff>114300</xdr:rowOff>
    </xdr:from>
    <xdr:to>
      <xdr:col>1</xdr:col>
      <xdr:colOff>1117600</xdr:colOff>
      <xdr:row>1545</xdr:row>
      <xdr:rowOff>266700</xdr:rowOff>
    </xdr:to>
    <xdr:pic>
      <xdr:nvPicPr>
        <xdr:cNvPr id="3217" name="Immagine 3216">
          <a:extLst>
            <a:ext uri="{FF2B5EF4-FFF2-40B4-BE49-F238E27FC236}">
              <a16:creationId xmlns:a16="http://schemas.microsoft.com/office/drawing/2014/main" xmlns="" id="{7673C34A-FF29-0524-0743-324E9894F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6"/>
        <a:stretch>
          <a:fillRect/>
        </a:stretch>
      </xdr:blipFill>
      <xdr:spPr>
        <a:xfrm>
          <a:off x="838200" y="690587900"/>
          <a:ext cx="952500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1546</xdr:row>
      <xdr:rowOff>76200</xdr:rowOff>
    </xdr:from>
    <xdr:to>
      <xdr:col>1</xdr:col>
      <xdr:colOff>1023863</xdr:colOff>
      <xdr:row>1548</xdr:row>
      <xdr:rowOff>330200</xdr:rowOff>
    </xdr:to>
    <xdr:pic>
      <xdr:nvPicPr>
        <xdr:cNvPr id="3225" name="Immagine 3224">
          <a:extLst>
            <a:ext uri="{FF2B5EF4-FFF2-40B4-BE49-F238E27FC236}">
              <a16:creationId xmlns:a16="http://schemas.microsoft.com/office/drawing/2014/main" xmlns="" id="{2F3BE706-D1A1-4068-DC63-78902FE0F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7"/>
        <a:stretch>
          <a:fillRect/>
        </a:stretch>
      </xdr:blipFill>
      <xdr:spPr>
        <a:xfrm>
          <a:off x="889001" y="691870600"/>
          <a:ext cx="807962" cy="1016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1549</xdr:row>
      <xdr:rowOff>114300</xdr:rowOff>
    </xdr:from>
    <xdr:to>
      <xdr:col>1</xdr:col>
      <xdr:colOff>1117600</xdr:colOff>
      <xdr:row>1553</xdr:row>
      <xdr:rowOff>190500</xdr:rowOff>
    </xdr:to>
    <xdr:pic>
      <xdr:nvPicPr>
        <xdr:cNvPr id="3231" name="Immagine 3230">
          <a:extLst>
            <a:ext uri="{FF2B5EF4-FFF2-40B4-BE49-F238E27FC236}">
              <a16:creationId xmlns:a16="http://schemas.microsoft.com/office/drawing/2014/main" xmlns="" id="{3B59C848-3738-9DAC-9BA5-AE612FC57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876300" y="693051700"/>
          <a:ext cx="914400" cy="11430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1554</xdr:row>
      <xdr:rowOff>76200</xdr:rowOff>
    </xdr:from>
    <xdr:to>
      <xdr:col>1</xdr:col>
      <xdr:colOff>1124252</xdr:colOff>
      <xdr:row>1556</xdr:row>
      <xdr:rowOff>342900</xdr:rowOff>
    </xdr:to>
    <xdr:pic>
      <xdr:nvPicPr>
        <xdr:cNvPr id="3241" name="Immagine 3240">
          <a:extLst>
            <a:ext uri="{FF2B5EF4-FFF2-40B4-BE49-F238E27FC236}">
              <a16:creationId xmlns:a16="http://schemas.microsoft.com/office/drawing/2014/main" xmlns="" id="{F650BBCB-5285-7582-F0EB-4A601F8D2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800100" y="694347100"/>
          <a:ext cx="997252" cy="10795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1557</xdr:row>
      <xdr:rowOff>88900</xdr:rowOff>
    </xdr:from>
    <xdr:to>
      <xdr:col>1</xdr:col>
      <xdr:colOff>1068614</xdr:colOff>
      <xdr:row>1560</xdr:row>
      <xdr:rowOff>279400</xdr:rowOff>
    </xdr:to>
    <xdr:pic>
      <xdr:nvPicPr>
        <xdr:cNvPr id="3247" name="Immagine 3246">
          <a:extLst>
            <a:ext uri="{FF2B5EF4-FFF2-40B4-BE49-F238E27FC236}">
              <a16:creationId xmlns:a16="http://schemas.microsoft.com/office/drawing/2014/main" xmlns="" id="{67D19C17-A16C-2E60-CCCF-9EFAE6A65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952500" y="695579000"/>
          <a:ext cx="789214" cy="1143000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1561</xdr:row>
      <xdr:rowOff>152401</xdr:rowOff>
    </xdr:from>
    <xdr:to>
      <xdr:col>1</xdr:col>
      <xdr:colOff>1253973</xdr:colOff>
      <xdr:row>1563</xdr:row>
      <xdr:rowOff>266700</xdr:rowOff>
    </xdr:to>
    <xdr:pic>
      <xdr:nvPicPr>
        <xdr:cNvPr id="3255" name="Immagine 3254">
          <a:extLst>
            <a:ext uri="{FF2B5EF4-FFF2-40B4-BE49-F238E27FC236}">
              <a16:creationId xmlns:a16="http://schemas.microsoft.com/office/drawing/2014/main" xmlns="" id="{A938FB4A-A4CA-F0FA-6620-9D5B73AC4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749300" y="696912501"/>
          <a:ext cx="1177773" cy="977899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1564</xdr:row>
      <xdr:rowOff>76200</xdr:rowOff>
    </xdr:from>
    <xdr:to>
      <xdr:col>1</xdr:col>
      <xdr:colOff>1000881</xdr:colOff>
      <xdr:row>1564</xdr:row>
      <xdr:rowOff>1092200</xdr:rowOff>
    </xdr:to>
    <xdr:pic>
      <xdr:nvPicPr>
        <xdr:cNvPr id="3261" name="Immagine 3260">
          <a:extLst>
            <a:ext uri="{FF2B5EF4-FFF2-40B4-BE49-F238E27FC236}">
              <a16:creationId xmlns:a16="http://schemas.microsoft.com/office/drawing/2014/main" xmlns="" id="{A21C0942-4915-564C-2F46-5595D7F19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2"/>
        <a:stretch>
          <a:fillRect/>
        </a:stretch>
      </xdr:blipFill>
      <xdr:spPr>
        <a:xfrm>
          <a:off x="914400" y="698131700"/>
          <a:ext cx="759581" cy="1016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1565</xdr:row>
      <xdr:rowOff>101600</xdr:rowOff>
    </xdr:from>
    <xdr:to>
      <xdr:col>1</xdr:col>
      <xdr:colOff>967740</xdr:colOff>
      <xdr:row>1565</xdr:row>
      <xdr:rowOff>1066800</xdr:rowOff>
    </xdr:to>
    <xdr:pic>
      <xdr:nvPicPr>
        <xdr:cNvPr id="3263" name="Immagine 3262">
          <a:extLst>
            <a:ext uri="{FF2B5EF4-FFF2-40B4-BE49-F238E27FC236}">
              <a16:creationId xmlns:a16="http://schemas.microsoft.com/office/drawing/2014/main" xmlns="" id="{61CD0459-F51F-3CFA-19CC-ED64B908B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3"/>
        <a:stretch>
          <a:fillRect/>
        </a:stretch>
      </xdr:blipFill>
      <xdr:spPr>
        <a:xfrm>
          <a:off x="965200" y="699300100"/>
          <a:ext cx="675640" cy="965200"/>
        </a:xfrm>
        <a:prstGeom prst="rect">
          <a:avLst/>
        </a:prstGeom>
      </xdr:spPr>
    </xdr:pic>
    <xdr:clientData/>
  </xdr:twoCellAnchor>
  <xdr:twoCellAnchor>
    <xdr:from>
      <xdr:col>1</xdr:col>
      <xdr:colOff>114301</xdr:colOff>
      <xdr:row>1566</xdr:row>
      <xdr:rowOff>127000</xdr:rowOff>
    </xdr:from>
    <xdr:to>
      <xdr:col>1</xdr:col>
      <xdr:colOff>1235530</xdr:colOff>
      <xdr:row>1571</xdr:row>
      <xdr:rowOff>127000</xdr:rowOff>
    </xdr:to>
    <xdr:pic>
      <xdr:nvPicPr>
        <xdr:cNvPr id="3265" name="Immagine 3264">
          <a:extLst>
            <a:ext uri="{FF2B5EF4-FFF2-40B4-BE49-F238E27FC236}">
              <a16:creationId xmlns:a16="http://schemas.microsoft.com/office/drawing/2014/main" xmlns="" id="{60CCA7DE-1593-F3ED-241F-42B078ED4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4"/>
        <a:stretch>
          <a:fillRect/>
        </a:stretch>
      </xdr:blipFill>
      <xdr:spPr>
        <a:xfrm>
          <a:off x="787401" y="700468500"/>
          <a:ext cx="1121229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1572</xdr:row>
      <xdr:rowOff>88900</xdr:rowOff>
    </xdr:from>
    <xdr:to>
      <xdr:col>1</xdr:col>
      <xdr:colOff>1190171</xdr:colOff>
      <xdr:row>1575</xdr:row>
      <xdr:rowOff>241300</xdr:rowOff>
    </xdr:to>
    <xdr:pic>
      <xdr:nvPicPr>
        <xdr:cNvPr id="3277" name="Immagine 3276">
          <a:extLst>
            <a:ext uri="{FF2B5EF4-FFF2-40B4-BE49-F238E27FC236}">
              <a16:creationId xmlns:a16="http://schemas.microsoft.com/office/drawing/2014/main" xmlns="" id="{C44A02F3-E987-D015-682D-16D640732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5"/>
        <a:stretch>
          <a:fillRect/>
        </a:stretch>
      </xdr:blipFill>
      <xdr:spPr>
        <a:xfrm>
          <a:off x="889000" y="701802000"/>
          <a:ext cx="974271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1576</xdr:row>
      <xdr:rowOff>76200</xdr:rowOff>
    </xdr:from>
    <xdr:to>
      <xdr:col>1</xdr:col>
      <xdr:colOff>1072061</xdr:colOff>
      <xdr:row>1577</xdr:row>
      <xdr:rowOff>520700</xdr:rowOff>
    </xdr:to>
    <xdr:pic>
      <xdr:nvPicPr>
        <xdr:cNvPr id="3285" name="Immagine 3284">
          <a:extLst>
            <a:ext uri="{FF2B5EF4-FFF2-40B4-BE49-F238E27FC236}">
              <a16:creationId xmlns:a16="http://schemas.microsoft.com/office/drawing/2014/main" xmlns="" id="{8BC869CE-DEEA-7C00-33C3-4CF4EF72B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6"/>
        <a:stretch>
          <a:fillRect/>
        </a:stretch>
      </xdr:blipFill>
      <xdr:spPr>
        <a:xfrm>
          <a:off x="927100" y="703110100"/>
          <a:ext cx="818061" cy="10287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1578</xdr:row>
      <xdr:rowOff>76200</xdr:rowOff>
    </xdr:from>
    <xdr:to>
      <xdr:col>1</xdr:col>
      <xdr:colOff>1081859</xdr:colOff>
      <xdr:row>1579</xdr:row>
      <xdr:rowOff>533400</xdr:rowOff>
    </xdr:to>
    <xdr:pic>
      <xdr:nvPicPr>
        <xdr:cNvPr id="3289" name="Immagine 3288">
          <a:extLst>
            <a:ext uri="{FF2B5EF4-FFF2-40B4-BE49-F238E27FC236}">
              <a16:creationId xmlns:a16="http://schemas.microsoft.com/office/drawing/2014/main" xmlns="" id="{7969F2FF-48DB-74FA-28B9-99A89DBD3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7"/>
        <a:stretch>
          <a:fillRect/>
        </a:stretch>
      </xdr:blipFill>
      <xdr:spPr>
        <a:xfrm>
          <a:off x="927100" y="704278500"/>
          <a:ext cx="827859" cy="10287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1580</xdr:row>
      <xdr:rowOff>76200</xdr:rowOff>
    </xdr:from>
    <xdr:to>
      <xdr:col>1</xdr:col>
      <xdr:colOff>1001486</xdr:colOff>
      <xdr:row>1585</xdr:row>
      <xdr:rowOff>139700</xdr:rowOff>
    </xdr:to>
    <xdr:pic>
      <xdr:nvPicPr>
        <xdr:cNvPr id="3293" name="Immagine 3292">
          <a:extLst>
            <a:ext uri="{FF2B5EF4-FFF2-40B4-BE49-F238E27FC236}">
              <a16:creationId xmlns:a16="http://schemas.microsoft.com/office/drawing/2014/main" xmlns="" id="{F93ECCA6-4614-2A6D-8B0D-F9448A189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8"/>
        <a:stretch>
          <a:fillRect/>
        </a:stretch>
      </xdr:blipFill>
      <xdr:spPr>
        <a:xfrm>
          <a:off x="901700" y="705421500"/>
          <a:ext cx="772886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1586</xdr:row>
      <xdr:rowOff>127000</xdr:rowOff>
    </xdr:from>
    <xdr:to>
      <xdr:col>1</xdr:col>
      <xdr:colOff>1045030</xdr:colOff>
      <xdr:row>1588</xdr:row>
      <xdr:rowOff>355600</xdr:rowOff>
    </xdr:to>
    <xdr:pic>
      <xdr:nvPicPr>
        <xdr:cNvPr id="3305" name="Immagine 3304">
          <a:extLst>
            <a:ext uri="{FF2B5EF4-FFF2-40B4-BE49-F238E27FC236}">
              <a16:creationId xmlns:a16="http://schemas.microsoft.com/office/drawing/2014/main" xmlns="" id="{DD50DA4C-597E-6768-56FB-1FFDA655A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9"/>
        <a:stretch>
          <a:fillRect/>
        </a:stretch>
      </xdr:blipFill>
      <xdr:spPr>
        <a:xfrm>
          <a:off x="901701" y="706767700"/>
          <a:ext cx="816429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1589</xdr:row>
      <xdr:rowOff>63500</xdr:rowOff>
    </xdr:from>
    <xdr:to>
      <xdr:col>1</xdr:col>
      <xdr:colOff>1117600</xdr:colOff>
      <xdr:row>1589</xdr:row>
      <xdr:rowOff>1111801</xdr:rowOff>
    </xdr:to>
    <xdr:pic>
      <xdr:nvPicPr>
        <xdr:cNvPr id="3311" name="Immagine 3310">
          <a:extLst>
            <a:ext uri="{FF2B5EF4-FFF2-40B4-BE49-F238E27FC236}">
              <a16:creationId xmlns:a16="http://schemas.microsoft.com/office/drawing/2014/main" xmlns="" id="{E71C51FF-8B34-3EF9-7D5A-464CD3950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0"/>
        <a:stretch>
          <a:fillRect/>
        </a:stretch>
      </xdr:blipFill>
      <xdr:spPr>
        <a:xfrm>
          <a:off x="927100" y="708075800"/>
          <a:ext cx="863600" cy="1048301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1590</xdr:row>
      <xdr:rowOff>63500</xdr:rowOff>
    </xdr:from>
    <xdr:to>
      <xdr:col>1</xdr:col>
      <xdr:colOff>1028700</xdr:colOff>
      <xdr:row>1592</xdr:row>
      <xdr:rowOff>307436</xdr:rowOff>
    </xdr:to>
    <xdr:pic>
      <xdr:nvPicPr>
        <xdr:cNvPr id="3313" name="Immagine 3312">
          <a:extLst>
            <a:ext uri="{FF2B5EF4-FFF2-40B4-BE49-F238E27FC236}">
              <a16:creationId xmlns:a16="http://schemas.microsoft.com/office/drawing/2014/main" xmlns="" id="{C14214C3-CAA8-6708-3694-44E2E4C72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901700" y="709218800"/>
          <a:ext cx="800100" cy="1056736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1593</xdr:row>
      <xdr:rowOff>63500</xdr:rowOff>
    </xdr:from>
    <xdr:to>
      <xdr:col>1</xdr:col>
      <xdr:colOff>983887</xdr:colOff>
      <xdr:row>1594</xdr:row>
      <xdr:rowOff>520700</xdr:rowOff>
    </xdr:to>
    <xdr:pic>
      <xdr:nvPicPr>
        <xdr:cNvPr id="3319" name="Immagine 3318">
          <a:extLst>
            <a:ext uri="{FF2B5EF4-FFF2-40B4-BE49-F238E27FC236}">
              <a16:creationId xmlns:a16="http://schemas.microsoft.com/office/drawing/2014/main" xmlns="" id="{5EF49C45-42B9-52AD-5F37-5AB875CFE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927100" y="710438000"/>
          <a:ext cx="729887" cy="1028700"/>
        </a:xfrm>
        <a:prstGeom prst="rect">
          <a:avLst/>
        </a:prstGeom>
      </xdr:spPr>
    </xdr:pic>
    <xdr:clientData/>
  </xdr:twoCellAnchor>
  <xdr:twoCellAnchor>
    <xdr:from>
      <xdr:col>1</xdr:col>
      <xdr:colOff>266702</xdr:colOff>
      <xdr:row>1595</xdr:row>
      <xdr:rowOff>63500</xdr:rowOff>
    </xdr:from>
    <xdr:to>
      <xdr:col>1</xdr:col>
      <xdr:colOff>1050474</xdr:colOff>
      <xdr:row>1595</xdr:row>
      <xdr:rowOff>1079500</xdr:rowOff>
    </xdr:to>
    <xdr:pic>
      <xdr:nvPicPr>
        <xdr:cNvPr id="3323" name="Immagine 3322">
          <a:extLst>
            <a:ext uri="{FF2B5EF4-FFF2-40B4-BE49-F238E27FC236}">
              <a16:creationId xmlns:a16="http://schemas.microsoft.com/office/drawing/2014/main" xmlns="" id="{6D5DF6F2-42D7-6CF1-7838-FFBD6DDB3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3"/>
        <a:stretch>
          <a:fillRect/>
        </a:stretch>
      </xdr:blipFill>
      <xdr:spPr>
        <a:xfrm>
          <a:off x="939802" y="711581000"/>
          <a:ext cx="783772" cy="1016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1596</xdr:row>
      <xdr:rowOff>114300</xdr:rowOff>
    </xdr:from>
    <xdr:to>
      <xdr:col>1</xdr:col>
      <xdr:colOff>1161143</xdr:colOff>
      <xdr:row>1601</xdr:row>
      <xdr:rowOff>177800</xdr:rowOff>
    </xdr:to>
    <xdr:pic>
      <xdr:nvPicPr>
        <xdr:cNvPr id="3325" name="Immagine 3324">
          <a:extLst>
            <a:ext uri="{FF2B5EF4-FFF2-40B4-BE49-F238E27FC236}">
              <a16:creationId xmlns:a16="http://schemas.microsoft.com/office/drawing/2014/main" xmlns="" id="{090F4192-8B70-125A-3B31-59069E1F6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4"/>
        <a:stretch>
          <a:fillRect/>
        </a:stretch>
      </xdr:blipFill>
      <xdr:spPr>
        <a:xfrm>
          <a:off x="838200" y="712774800"/>
          <a:ext cx="996043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1602</xdr:row>
      <xdr:rowOff>63500</xdr:rowOff>
    </xdr:from>
    <xdr:to>
      <xdr:col>1</xdr:col>
      <xdr:colOff>1036925</xdr:colOff>
      <xdr:row>1602</xdr:row>
      <xdr:rowOff>1104900</xdr:rowOff>
    </xdr:to>
    <xdr:pic>
      <xdr:nvPicPr>
        <xdr:cNvPr id="3337" name="Immagine 3336">
          <a:extLst>
            <a:ext uri="{FF2B5EF4-FFF2-40B4-BE49-F238E27FC236}">
              <a16:creationId xmlns:a16="http://schemas.microsoft.com/office/drawing/2014/main" xmlns="" id="{413821C0-F7BB-B6B4-2879-C209FE27A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5"/>
        <a:stretch>
          <a:fillRect/>
        </a:stretch>
      </xdr:blipFill>
      <xdr:spPr>
        <a:xfrm>
          <a:off x="901700" y="714019400"/>
          <a:ext cx="808325" cy="10414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1603</xdr:row>
      <xdr:rowOff>101600</xdr:rowOff>
    </xdr:from>
    <xdr:to>
      <xdr:col>1</xdr:col>
      <xdr:colOff>1123044</xdr:colOff>
      <xdr:row>1607</xdr:row>
      <xdr:rowOff>177800</xdr:rowOff>
    </xdr:to>
    <xdr:pic>
      <xdr:nvPicPr>
        <xdr:cNvPr id="3339" name="Immagine 3338">
          <a:extLst>
            <a:ext uri="{FF2B5EF4-FFF2-40B4-BE49-F238E27FC236}">
              <a16:creationId xmlns:a16="http://schemas.microsoft.com/office/drawing/2014/main" xmlns="" id="{5854E41B-54D3-1827-2CEF-492B47AFB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914401" y="7152005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1608</xdr:row>
      <xdr:rowOff>88900</xdr:rowOff>
    </xdr:from>
    <xdr:to>
      <xdr:col>1</xdr:col>
      <xdr:colOff>1029910</xdr:colOff>
      <xdr:row>1608</xdr:row>
      <xdr:rowOff>1104900</xdr:rowOff>
    </xdr:to>
    <xdr:pic>
      <xdr:nvPicPr>
        <xdr:cNvPr id="3349" name="Immagine 3348">
          <a:extLst>
            <a:ext uri="{FF2B5EF4-FFF2-40B4-BE49-F238E27FC236}">
              <a16:creationId xmlns:a16="http://schemas.microsoft.com/office/drawing/2014/main" xmlns="" id="{7A626739-3409-DE39-C3AF-22C7A81C8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7"/>
        <a:stretch>
          <a:fillRect/>
        </a:stretch>
      </xdr:blipFill>
      <xdr:spPr>
        <a:xfrm>
          <a:off x="914400" y="716521300"/>
          <a:ext cx="788610" cy="1016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1609</xdr:row>
      <xdr:rowOff>63500</xdr:rowOff>
    </xdr:from>
    <xdr:to>
      <xdr:col>1</xdr:col>
      <xdr:colOff>1014307</xdr:colOff>
      <xdr:row>1609</xdr:row>
      <xdr:rowOff>1117600</xdr:rowOff>
    </xdr:to>
    <xdr:pic>
      <xdr:nvPicPr>
        <xdr:cNvPr id="3351" name="Immagine 3350">
          <a:extLst>
            <a:ext uri="{FF2B5EF4-FFF2-40B4-BE49-F238E27FC236}">
              <a16:creationId xmlns:a16="http://schemas.microsoft.com/office/drawing/2014/main" xmlns="" id="{A8E91047-AC9B-CFF9-6410-E5327F5C8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914400" y="717638900"/>
          <a:ext cx="773007" cy="10541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1610</xdr:row>
      <xdr:rowOff>76200</xdr:rowOff>
    </xdr:from>
    <xdr:to>
      <xdr:col>1</xdr:col>
      <xdr:colOff>1081314</xdr:colOff>
      <xdr:row>1614</xdr:row>
      <xdr:rowOff>203200</xdr:rowOff>
    </xdr:to>
    <xdr:pic>
      <xdr:nvPicPr>
        <xdr:cNvPr id="3353" name="Immagine 3352">
          <a:extLst>
            <a:ext uri="{FF2B5EF4-FFF2-40B4-BE49-F238E27FC236}">
              <a16:creationId xmlns:a16="http://schemas.microsoft.com/office/drawing/2014/main" xmlns="" id="{E489020A-7D8A-CABA-7B6D-EB1427370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889000" y="7187946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1615</xdr:row>
      <xdr:rowOff>88900</xdr:rowOff>
    </xdr:from>
    <xdr:to>
      <xdr:col>1</xdr:col>
      <xdr:colOff>1081314</xdr:colOff>
      <xdr:row>1619</xdr:row>
      <xdr:rowOff>165100</xdr:rowOff>
    </xdr:to>
    <xdr:pic>
      <xdr:nvPicPr>
        <xdr:cNvPr id="3363" name="Immagine 3362">
          <a:extLst>
            <a:ext uri="{FF2B5EF4-FFF2-40B4-BE49-F238E27FC236}">
              <a16:creationId xmlns:a16="http://schemas.microsoft.com/office/drawing/2014/main" xmlns="" id="{32925277-D8B9-85BB-7435-66FE1A7B8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927100" y="7200773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1620</xdr:row>
      <xdr:rowOff>63500</xdr:rowOff>
    </xdr:from>
    <xdr:to>
      <xdr:col>1</xdr:col>
      <xdr:colOff>1136589</xdr:colOff>
      <xdr:row>1621</xdr:row>
      <xdr:rowOff>558800</xdr:rowOff>
    </xdr:to>
    <xdr:pic>
      <xdr:nvPicPr>
        <xdr:cNvPr id="3373" name="Immagine 3372">
          <a:extLst>
            <a:ext uri="{FF2B5EF4-FFF2-40B4-BE49-F238E27FC236}">
              <a16:creationId xmlns:a16="http://schemas.microsoft.com/office/drawing/2014/main" xmlns="" id="{1753C2F9-537A-6B0C-1FC2-CDDE5A1F1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889000" y="721385400"/>
          <a:ext cx="920689" cy="11176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1622</xdr:row>
      <xdr:rowOff>190500</xdr:rowOff>
    </xdr:from>
    <xdr:to>
      <xdr:col>1</xdr:col>
      <xdr:colOff>1161144</xdr:colOff>
      <xdr:row>1624</xdr:row>
      <xdr:rowOff>393700</xdr:rowOff>
    </xdr:to>
    <xdr:pic>
      <xdr:nvPicPr>
        <xdr:cNvPr id="3377" name="Immagine 3376">
          <a:extLst>
            <a:ext uri="{FF2B5EF4-FFF2-40B4-BE49-F238E27FC236}">
              <a16:creationId xmlns:a16="http://schemas.microsoft.com/office/drawing/2014/main" xmlns="" id="{0840A7DB-80A5-6CA7-1D0F-A55CFD373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876301" y="722757000"/>
          <a:ext cx="957943" cy="11430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1625</xdr:row>
      <xdr:rowOff>114300</xdr:rowOff>
    </xdr:from>
    <xdr:to>
      <xdr:col>1</xdr:col>
      <xdr:colOff>1137557</xdr:colOff>
      <xdr:row>1627</xdr:row>
      <xdr:rowOff>368300</xdr:rowOff>
    </xdr:to>
    <xdr:pic>
      <xdr:nvPicPr>
        <xdr:cNvPr id="3383" name="Immagine 3382">
          <a:extLst>
            <a:ext uri="{FF2B5EF4-FFF2-40B4-BE49-F238E27FC236}">
              <a16:creationId xmlns:a16="http://schemas.microsoft.com/office/drawing/2014/main" xmlns="" id="{CD5993D9-6719-28D1-178D-3365F8878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977900" y="7240905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1628</xdr:row>
      <xdr:rowOff>76200</xdr:rowOff>
    </xdr:from>
    <xdr:to>
      <xdr:col>1</xdr:col>
      <xdr:colOff>1075871</xdr:colOff>
      <xdr:row>1629</xdr:row>
      <xdr:rowOff>584200</xdr:rowOff>
    </xdr:to>
    <xdr:pic>
      <xdr:nvPicPr>
        <xdr:cNvPr id="3389" name="Immagine 3388">
          <a:extLst>
            <a:ext uri="{FF2B5EF4-FFF2-40B4-BE49-F238E27FC236}">
              <a16:creationId xmlns:a16="http://schemas.microsoft.com/office/drawing/2014/main" xmlns="" id="{5C18D492-9A1C-16FE-323F-EBFBA846C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850900" y="7253859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1630</xdr:row>
      <xdr:rowOff>152400</xdr:rowOff>
    </xdr:from>
    <xdr:to>
      <xdr:col>1</xdr:col>
      <xdr:colOff>1124857</xdr:colOff>
      <xdr:row>1635</xdr:row>
      <xdr:rowOff>88900</xdr:rowOff>
    </xdr:to>
    <xdr:pic>
      <xdr:nvPicPr>
        <xdr:cNvPr id="3393" name="Immagine 3392">
          <a:extLst>
            <a:ext uri="{FF2B5EF4-FFF2-40B4-BE49-F238E27FC236}">
              <a16:creationId xmlns:a16="http://schemas.microsoft.com/office/drawing/2014/main" xmlns="" id="{CEDE26BA-F7C4-8B38-05A3-FAA74A52D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889000" y="726732100"/>
          <a:ext cx="908957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1636</xdr:row>
      <xdr:rowOff>101600</xdr:rowOff>
    </xdr:from>
    <xdr:to>
      <xdr:col>1</xdr:col>
      <xdr:colOff>1090386</xdr:colOff>
      <xdr:row>1638</xdr:row>
      <xdr:rowOff>330200</xdr:rowOff>
    </xdr:to>
    <xdr:pic>
      <xdr:nvPicPr>
        <xdr:cNvPr id="3405" name="Immagine 3404">
          <a:extLst>
            <a:ext uri="{FF2B5EF4-FFF2-40B4-BE49-F238E27FC236}">
              <a16:creationId xmlns:a16="http://schemas.microsoft.com/office/drawing/2014/main" xmlns="" id="{3EDDBB5A-899E-2304-ACDE-3CD3606E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876300" y="7281291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1639</xdr:row>
      <xdr:rowOff>114300</xdr:rowOff>
    </xdr:from>
    <xdr:to>
      <xdr:col>1</xdr:col>
      <xdr:colOff>972457</xdr:colOff>
      <xdr:row>1639</xdr:row>
      <xdr:rowOff>1104900</xdr:rowOff>
    </xdr:to>
    <xdr:pic>
      <xdr:nvPicPr>
        <xdr:cNvPr id="3411" name="Immagine 3410">
          <a:extLst>
            <a:ext uri="{FF2B5EF4-FFF2-40B4-BE49-F238E27FC236}">
              <a16:creationId xmlns:a16="http://schemas.microsoft.com/office/drawing/2014/main" xmlns="" id="{3EB83B87-1694-1112-1BF2-7BD695605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914400" y="729513400"/>
          <a:ext cx="731157" cy="9906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1640</xdr:row>
      <xdr:rowOff>101600</xdr:rowOff>
    </xdr:from>
    <xdr:to>
      <xdr:col>1</xdr:col>
      <xdr:colOff>1244600</xdr:colOff>
      <xdr:row>1642</xdr:row>
      <xdr:rowOff>330200</xdr:rowOff>
    </xdr:to>
    <xdr:pic>
      <xdr:nvPicPr>
        <xdr:cNvPr id="3413" name="Immagine 3412">
          <a:extLst>
            <a:ext uri="{FF2B5EF4-FFF2-40B4-BE49-F238E27FC236}">
              <a16:creationId xmlns:a16="http://schemas.microsoft.com/office/drawing/2014/main" xmlns="" id="{DB48F1B1-5968-4557-030A-FAA6A41C4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812800" y="730643700"/>
          <a:ext cx="1104900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1643</xdr:row>
      <xdr:rowOff>203200</xdr:rowOff>
    </xdr:from>
    <xdr:to>
      <xdr:col>1</xdr:col>
      <xdr:colOff>1026886</xdr:colOff>
      <xdr:row>1648</xdr:row>
      <xdr:rowOff>203200</xdr:rowOff>
    </xdr:to>
    <xdr:pic>
      <xdr:nvPicPr>
        <xdr:cNvPr id="3419" name="Immagine 3418">
          <a:extLst>
            <a:ext uri="{FF2B5EF4-FFF2-40B4-BE49-F238E27FC236}">
              <a16:creationId xmlns:a16="http://schemas.microsoft.com/office/drawing/2014/main" xmlns="" id="{DB7F62F4-E222-A1FF-1DD7-579092C78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927100" y="732116900"/>
          <a:ext cx="772886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1650</xdr:row>
      <xdr:rowOff>88900</xdr:rowOff>
    </xdr:from>
    <xdr:to>
      <xdr:col>1</xdr:col>
      <xdr:colOff>974271</xdr:colOff>
      <xdr:row>1651</xdr:row>
      <xdr:rowOff>609600</xdr:rowOff>
    </xdr:to>
    <xdr:pic>
      <xdr:nvPicPr>
        <xdr:cNvPr id="3433" name="Immagine 3432">
          <a:extLst>
            <a:ext uri="{FF2B5EF4-FFF2-40B4-BE49-F238E27FC236}">
              <a16:creationId xmlns:a16="http://schemas.microsoft.com/office/drawing/2014/main" xmlns="" id="{7700AAAA-FDDE-3036-78D9-5021C79F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901700" y="733602800"/>
          <a:ext cx="745671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1652</xdr:row>
      <xdr:rowOff>63500</xdr:rowOff>
    </xdr:from>
    <xdr:to>
      <xdr:col>1</xdr:col>
      <xdr:colOff>1028701</xdr:colOff>
      <xdr:row>1652</xdr:row>
      <xdr:rowOff>1065748</xdr:rowOff>
    </xdr:to>
    <xdr:pic>
      <xdr:nvPicPr>
        <xdr:cNvPr id="3437" name="Immagine 3436">
          <a:extLst>
            <a:ext uri="{FF2B5EF4-FFF2-40B4-BE49-F238E27FC236}">
              <a16:creationId xmlns:a16="http://schemas.microsoft.com/office/drawing/2014/main" xmlns="" id="{58513BE5-D1C1-3B06-9AA4-62ABF32D7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952501" y="734822000"/>
          <a:ext cx="749300" cy="1002248"/>
        </a:xfrm>
        <a:prstGeom prst="rect">
          <a:avLst/>
        </a:prstGeom>
      </xdr:spPr>
    </xdr:pic>
    <xdr:clientData/>
  </xdr:twoCellAnchor>
  <xdr:twoCellAnchor>
    <xdr:from>
      <xdr:col>1</xdr:col>
      <xdr:colOff>266702</xdr:colOff>
      <xdr:row>1653</xdr:row>
      <xdr:rowOff>50800</xdr:rowOff>
    </xdr:from>
    <xdr:to>
      <xdr:col>1</xdr:col>
      <xdr:colOff>980804</xdr:colOff>
      <xdr:row>1653</xdr:row>
      <xdr:rowOff>1092200</xdr:rowOff>
    </xdr:to>
    <xdr:pic>
      <xdr:nvPicPr>
        <xdr:cNvPr id="3439" name="Immagine 3438">
          <a:extLst>
            <a:ext uri="{FF2B5EF4-FFF2-40B4-BE49-F238E27FC236}">
              <a16:creationId xmlns:a16="http://schemas.microsoft.com/office/drawing/2014/main" xmlns="" id="{187F28D8-3B18-2422-C8CD-C9C15BEC9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939802" y="735952300"/>
          <a:ext cx="714102" cy="10414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1654</xdr:row>
      <xdr:rowOff>50800</xdr:rowOff>
    </xdr:from>
    <xdr:to>
      <xdr:col>1</xdr:col>
      <xdr:colOff>1090205</xdr:colOff>
      <xdr:row>1654</xdr:row>
      <xdr:rowOff>1054100</xdr:rowOff>
    </xdr:to>
    <xdr:pic>
      <xdr:nvPicPr>
        <xdr:cNvPr id="3441" name="Immagine 3440">
          <a:extLst>
            <a:ext uri="{FF2B5EF4-FFF2-40B4-BE49-F238E27FC236}">
              <a16:creationId xmlns:a16="http://schemas.microsoft.com/office/drawing/2014/main" xmlns="" id="{296629A3-CC9E-6886-07EA-987F33292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889001" y="737095300"/>
          <a:ext cx="874304" cy="10033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1655</xdr:row>
      <xdr:rowOff>88900</xdr:rowOff>
    </xdr:from>
    <xdr:to>
      <xdr:col>1</xdr:col>
      <xdr:colOff>1050471</xdr:colOff>
      <xdr:row>1655</xdr:row>
      <xdr:rowOff>1028700</xdr:rowOff>
    </xdr:to>
    <xdr:pic>
      <xdr:nvPicPr>
        <xdr:cNvPr id="3443" name="Immagine 3442">
          <a:extLst>
            <a:ext uri="{FF2B5EF4-FFF2-40B4-BE49-F238E27FC236}">
              <a16:creationId xmlns:a16="http://schemas.microsoft.com/office/drawing/2014/main" xmlns="" id="{C4DF195F-8B4F-839D-C48E-5CC3A0E46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850900" y="738276400"/>
          <a:ext cx="872671" cy="939800"/>
        </a:xfrm>
        <a:prstGeom prst="rect">
          <a:avLst/>
        </a:prstGeom>
      </xdr:spPr>
    </xdr:pic>
    <xdr:clientData/>
  </xdr:twoCellAnchor>
  <xdr:twoCellAnchor>
    <xdr:from>
      <xdr:col>1</xdr:col>
      <xdr:colOff>101601</xdr:colOff>
      <xdr:row>1656</xdr:row>
      <xdr:rowOff>88900</xdr:rowOff>
    </xdr:from>
    <xdr:to>
      <xdr:col>1</xdr:col>
      <xdr:colOff>1113972</xdr:colOff>
      <xdr:row>1657</xdr:row>
      <xdr:rowOff>571500</xdr:rowOff>
    </xdr:to>
    <xdr:pic>
      <xdr:nvPicPr>
        <xdr:cNvPr id="3445" name="Immagine 3444">
          <a:extLst>
            <a:ext uri="{FF2B5EF4-FFF2-40B4-BE49-F238E27FC236}">
              <a16:creationId xmlns:a16="http://schemas.microsoft.com/office/drawing/2014/main" xmlns="" id="{5416BDDA-A5F8-2C4F-585C-AC92BD712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774701" y="739419400"/>
          <a:ext cx="1012371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1658</xdr:row>
      <xdr:rowOff>38100</xdr:rowOff>
    </xdr:from>
    <xdr:to>
      <xdr:col>1</xdr:col>
      <xdr:colOff>1016000</xdr:colOff>
      <xdr:row>1658</xdr:row>
      <xdr:rowOff>1101627</xdr:rowOff>
    </xdr:to>
    <xdr:pic>
      <xdr:nvPicPr>
        <xdr:cNvPr id="3449" name="Immagine 3448">
          <a:extLst>
            <a:ext uri="{FF2B5EF4-FFF2-40B4-BE49-F238E27FC236}">
              <a16:creationId xmlns:a16="http://schemas.microsoft.com/office/drawing/2014/main" xmlns="" id="{FF1908ED-5C90-7154-C01F-69C8D079D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863600" y="740689400"/>
          <a:ext cx="825500" cy="1063527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1659</xdr:row>
      <xdr:rowOff>114300</xdr:rowOff>
    </xdr:from>
    <xdr:to>
      <xdr:col>1</xdr:col>
      <xdr:colOff>1103086</xdr:colOff>
      <xdr:row>1661</xdr:row>
      <xdr:rowOff>342900</xdr:rowOff>
    </xdr:to>
    <xdr:pic>
      <xdr:nvPicPr>
        <xdr:cNvPr id="3451" name="Immagine 3450">
          <a:extLst>
            <a:ext uri="{FF2B5EF4-FFF2-40B4-BE49-F238E27FC236}">
              <a16:creationId xmlns:a16="http://schemas.microsoft.com/office/drawing/2014/main" xmlns="" id="{309CA5A4-C1E6-FE49-422F-C9B86F00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889000" y="7419086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1662</xdr:row>
      <xdr:rowOff>88900</xdr:rowOff>
    </xdr:from>
    <xdr:to>
      <xdr:col>1</xdr:col>
      <xdr:colOff>929822</xdr:colOff>
      <xdr:row>1662</xdr:row>
      <xdr:rowOff>1041400</xdr:rowOff>
    </xdr:to>
    <xdr:pic>
      <xdr:nvPicPr>
        <xdr:cNvPr id="3457" name="Immagine 3456">
          <a:extLst>
            <a:ext uri="{FF2B5EF4-FFF2-40B4-BE49-F238E27FC236}">
              <a16:creationId xmlns:a16="http://schemas.microsoft.com/office/drawing/2014/main" xmlns="" id="{951CCAEE-4642-D7E6-3A47-D34A0E1D2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990600" y="743254800"/>
          <a:ext cx="612322" cy="952500"/>
        </a:xfrm>
        <a:prstGeom prst="rect">
          <a:avLst/>
        </a:prstGeom>
      </xdr:spPr>
    </xdr:pic>
    <xdr:clientData/>
  </xdr:twoCellAnchor>
  <xdr:twoCellAnchor>
    <xdr:from>
      <xdr:col>1</xdr:col>
      <xdr:colOff>234951</xdr:colOff>
      <xdr:row>1663</xdr:row>
      <xdr:rowOff>133350</xdr:rowOff>
    </xdr:from>
    <xdr:to>
      <xdr:col>1</xdr:col>
      <xdr:colOff>1258208</xdr:colOff>
      <xdr:row>1669</xdr:row>
      <xdr:rowOff>133350</xdr:rowOff>
    </xdr:to>
    <xdr:pic>
      <xdr:nvPicPr>
        <xdr:cNvPr id="3459" name="Immagine 3458">
          <a:extLst>
            <a:ext uri="{FF2B5EF4-FFF2-40B4-BE49-F238E27FC236}">
              <a16:creationId xmlns:a16="http://schemas.microsoft.com/office/drawing/2014/main" xmlns="" id="{79A14236-0161-7F3A-863C-C6B3E15A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825501" y="738168450"/>
          <a:ext cx="1023257" cy="1143000"/>
        </a:xfrm>
        <a:prstGeom prst="rect">
          <a:avLst/>
        </a:prstGeom>
      </xdr:spPr>
    </xdr:pic>
    <xdr:clientData/>
  </xdr:twoCellAnchor>
  <xdr:twoCellAnchor>
    <xdr:from>
      <xdr:col>1</xdr:col>
      <xdr:colOff>285751</xdr:colOff>
      <xdr:row>1671</xdr:row>
      <xdr:rowOff>117475</xdr:rowOff>
    </xdr:from>
    <xdr:to>
      <xdr:col>1</xdr:col>
      <xdr:colOff>1250951</xdr:colOff>
      <xdr:row>1674</xdr:row>
      <xdr:rowOff>253293</xdr:rowOff>
    </xdr:to>
    <xdr:pic>
      <xdr:nvPicPr>
        <xdr:cNvPr id="3475" name="Immagine 3474">
          <a:extLst>
            <a:ext uri="{FF2B5EF4-FFF2-40B4-BE49-F238E27FC236}">
              <a16:creationId xmlns:a16="http://schemas.microsoft.com/office/drawing/2014/main" xmlns="" id="{E6BCB50C-BC4C-6C54-3705-07D1F745C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876301" y="739676575"/>
          <a:ext cx="965200" cy="1050218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1675</xdr:row>
      <xdr:rowOff>101600</xdr:rowOff>
    </xdr:from>
    <xdr:to>
      <xdr:col>1</xdr:col>
      <xdr:colOff>1066800</xdr:colOff>
      <xdr:row>1676</xdr:row>
      <xdr:rowOff>546100</xdr:rowOff>
    </xdr:to>
    <xdr:pic>
      <xdr:nvPicPr>
        <xdr:cNvPr id="3483" name="Immagine 3482">
          <a:extLst>
            <a:ext uri="{FF2B5EF4-FFF2-40B4-BE49-F238E27FC236}">
              <a16:creationId xmlns:a16="http://schemas.microsoft.com/office/drawing/2014/main" xmlns="" id="{729B0336-5CCA-2D2B-DD75-8B4985FFD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876300" y="747153700"/>
          <a:ext cx="863600" cy="10795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1677</xdr:row>
      <xdr:rowOff>50800</xdr:rowOff>
    </xdr:from>
    <xdr:to>
      <xdr:col>1</xdr:col>
      <xdr:colOff>1054100</xdr:colOff>
      <xdr:row>1677</xdr:row>
      <xdr:rowOff>1085271</xdr:rowOff>
    </xdr:to>
    <xdr:pic>
      <xdr:nvPicPr>
        <xdr:cNvPr id="3487" name="Immagine 3486">
          <a:extLst>
            <a:ext uri="{FF2B5EF4-FFF2-40B4-BE49-F238E27FC236}">
              <a16:creationId xmlns:a16="http://schemas.microsoft.com/office/drawing/2014/main" xmlns="" id="{4C87B2F9-9643-478D-173E-D75F309A8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914401" y="748372900"/>
          <a:ext cx="812799" cy="1034471"/>
        </a:xfrm>
        <a:prstGeom prst="rect">
          <a:avLst/>
        </a:prstGeom>
      </xdr:spPr>
    </xdr:pic>
    <xdr:clientData/>
  </xdr:twoCellAnchor>
  <xdr:twoCellAnchor>
    <xdr:from>
      <xdr:col>1</xdr:col>
      <xdr:colOff>215902</xdr:colOff>
      <xdr:row>1678</xdr:row>
      <xdr:rowOff>63500</xdr:rowOff>
    </xdr:from>
    <xdr:to>
      <xdr:col>1</xdr:col>
      <xdr:colOff>1048054</xdr:colOff>
      <xdr:row>1678</xdr:row>
      <xdr:rowOff>1079500</xdr:rowOff>
    </xdr:to>
    <xdr:pic>
      <xdr:nvPicPr>
        <xdr:cNvPr id="3489" name="Immagine 3488">
          <a:extLst>
            <a:ext uri="{FF2B5EF4-FFF2-40B4-BE49-F238E27FC236}">
              <a16:creationId xmlns:a16="http://schemas.microsoft.com/office/drawing/2014/main" xmlns="" id="{C363F256-ECBC-2A03-2F45-2019D726E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889002" y="749528600"/>
          <a:ext cx="832152" cy="1016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1679</xdr:row>
      <xdr:rowOff>114300</xdr:rowOff>
    </xdr:from>
    <xdr:to>
      <xdr:col>1</xdr:col>
      <xdr:colOff>1113972</xdr:colOff>
      <xdr:row>1680</xdr:row>
      <xdr:rowOff>533400</xdr:rowOff>
    </xdr:to>
    <xdr:pic>
      <xdr:nvPicPr>
        <xdr:cNvPr id="3491" name="Immagine 3490">
          <a:extLst>
            <a:ext uri="{FF2B5EF4-FFF2-40B4-BE49-F238E27FC236}">
              <a16:creationId xmlns:a16="http://schemas.microsoft.com/office/drawing/2014/main" xmlns="" id="{D13820E0-2297-5B3C-773C-13531DFED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850901" y="750722400"/>
          <a:ext cx="936171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1681</xdr:row>
      <xdr:rowOff>76200</xdr:rowOff>
    </xdr:from>
    <xdr:to>
      <xdr:col>1</xdr:col>
      <xdr:colOff>1095647</xdr:colOff>
      <xdr:row>1682</xdr:row>
      <xdr:rowOff>533400</xdr:rowOff>
    </xdr:to>
    <xdr:pic>
      <xdr:nvPicPr>
        <xdr:cNvPr id="3495" name="Immagine 3494">
          <a:extLst>
            <a:ext uri="{FF2B5EF4-FFF2-40B4-BE49-F238E27FC236}">
              <a16:creationId xmlns:a16="http://schemas.microsoft.com/office/drawing/2014/main" xmlns="" id="{982FEA1F-0A43-F280-60C9-069541001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901700" y="752132100"/>
          <a:ext cx="867047" cy="10287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1683</xdr:row>
      <xdr:rowOff>127000</xdr:rowOff>
    </xdr:from>
    <xdr:to>
      <xdr:col>1</xdr:col>
      <xdr:colOff>1092200</xdr:colOff>
      <xdr:row>1686</xdr:row>
      <xdr:rowOff>241300</xdr:rowOff>
    </xdr:to>
    <xdr:pic>
      <xdr:nvPicPr>
        <xdr:cNvPr id="3499" name="Immagine 3498">
          <a:extLst>
            <a:ext uri="{FF2B5EF4-FFF2-40B4-BE49-F238E27FC236}">
              <a16:creationId xmlns:a16="http://schemas.microsoft.com/office/drawing/2014/main" xmlns="" id="{1A433CBC-92B2-D2A2-16A9-443AE93E9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889000" y="753325900"/>
          <a:ext cx="876300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1687</xdr:row>
      <xdr:rowOff>165100</xdr:rowOff>
    </xdr:from>
    <xdr:to>
      <xdr:col>1</xdr:col>
      <xdr:colOff>1143000</xdr:colOff>
      <xdr:row>1689</xdr:row>
      <xdr:rowOff>342900</xdr:rowOff>
    </xdr:to>
    <xdr:pic>
      <xdr:nvPicPr>
        <xdr:cNvPr id="3507" name="Immagine 3506">
          <a:extLst>
            <a:ext uri="{FF2B5EF4-FFF2-40B4-BE49-F238E27FC236}">
              <a16:creationId xmlns:a16="http://schemas.microsoft.com/office/drawing/2014/main" xmlns="" id="{CBE77F17-F78B-5CDA-5E4F-A975258C2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7"/>
        <a:stretch>
          <a:fillRect/>
        </a:stretch>
      </xdr:blipFill>
      <xdr:spPr>
        <a:xfrm>
          <a:off x="825500" y="754735600"/>
          <a:ext cx="990600" cy="1143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1690</xdr:row>
      <xdr:rowOff>50800</xdr:rowOff>
    </xdr:from>
    <xdr:to>
      <xdr:col>1</xdr:col>
      <xdr:colOff>1114336</xdr:colOff>
      <xdr:row>1691</xdr:row>
      <xdr:rowOff>558800</xdr:rowOff>
    </xdr:to>
    <xdr:pic>
      <xdr:nvPicPr>
        <xdr:cNvPr id="3513" name="Immagine 3512">
          <a:extLst>
            <a:ext uri="{FF2B5EF4-FFF2-40B4-BE49-F238E27FC236}">
              <a16:creationId xmlns:a16="http://schemas.microsoft.com/office/drawing/2014/main" xmlns="" id="{788805DE-B645-614B-8205-A4290A380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850901" y="756069100"/>
          <a:ext cx="936535" cy="11049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1692</xdr:row>
      <xdr:rowOff>88900</xdr:rowOff>
    </xdr:from>
    <xdr:to>
      <xdr:col>1</xdr:col>
      <xdr:colOff>1046843</xdr:colOff>
      <xdr:row>1695</xdr:row>
      <xdr:rowOff>241300</xdr:rowOff>
    </xdr:to>
    <xdr:pic>
      <xdr:nvPicPr>
        <xdr:cNvPr id="3517" name="Immagine 3516">
          <a:extLst>
            <a:ext uri="{FF2B5EF4-FFF2-40B4-BE49-F238E27FC236}">
              <a16:creationId xmlns:a16="http://schemas.microsoft.com/office/drawing/2014/main" xmlns="" id="{B4AE1C1D-D147-7884-56FB-5B47568AE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952500" y="757301000"/>
          <a:ext cx="767443" cy="1143000"/>
        </a:xfrm>
        <a:prstGeom prst="rect">
          <a:avLst/>
        </a:prstGeom>
      </xdr:spPr>
    </xdr:pic>
    <xdr:clientData/>
  </xdr:twoCellAnchor>
  <xdr:twoCellAnchor>
    <xdr:from>
      <xdr:col>1</xdr:col>
      <xdr:colOff>206376</xdr:colOff>
      <xdr:row>1696</xdr:row>
      <xdr:rowOff>152400</xdr:rowOff>
    </xdr:from>
    <xdr:to>
      <xdr:col>1</xdr:col>
      <xdr:colOff>1229633</xdr:colOff>
      <xdr:row>1701</xdr:row>
      <xdr:rowOff>88900</xdr:rowOff>
    </xdr:to>
    <xdr:pic>
      <xdr:nvPicPr>
        <xdr:cNvPr id="3525" name="Immagine 3524">
          <a:extLst>
            <a:ext uri="{FF2B5EF4-FFF2-40B4-BE49-F238E27FC236}">
              <a16:creationId xmlns:a16="http://schemas.microsoft.com/office/drawing/2014/main" xmlns="" id="{139D8696-E99A-F0A8-5C6C-DA301FFE8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796926" y="752341650"/>
          <a:ext cx="1023257" cy="1127125"/>
        </a:xfrm>
        <a:prstGeom prst="rect">
          <a:avLst/>
        </a:prstGeom>
      </xdr:spPr>
    </xdr:pic>
    <xdr:clientData/>
  </xdr:twoCellAnchor>
  <xdr:twoCellAnchor>
    <xdr:from>
      <xdr:col>1</xdr:col>
      <xdr:colOff>171450</xdr:colOff>
      <xdr:row>1702</xdr:row>
      <xdr:rowOff>69850</xdr:rowOff>
    </xdr:from>
    <xdr:to>
      <xdr:col>1</xdr:col>
      <xdr:colOff>1172936</xdr:colOff>
      <xdr:row>1704</xdr:row>
      <xdr:rowOff>374650</xdr:rowOff>
    </xdr:to>
    <xdr:pic>
      <xdr:nvPicPr>
        <xdr:cNvPr id="3537" name="Immagine 3536">
          <a:extLst>
            <a:ext uri="{FF2B5EF4-FFF2-40B4-BE49-F238E27FC236}">
              <a16:creationId xmlns:a16="http://schemas.microsoft.com/office/drawing/2014/main" xmlns="" id="{11C432BE-8824-BC2B-2BA9-5B93E328D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762000" y="753687850"/>
          <a:ext cx="1001486" cy="1143000"/>
        </a:xfrm>
        <a:prstGeom prst="rect">
          <a:avLst/>
        </a:prstGeom>
      </xdr:spPr>
    </xdr:pic>
    <xdr:clientData/>
  </xdr:twoCellAnchor>
  <xdr:twoCellAnchor>
    <xdr:from>
      <xdr:col>1</xdr:col>
      <xdr:colOff>304799</xdr:colOff>
      <xdr:row>1710</xdr:row>
      <xdr:rowOff>88900</xdr:rowOff>
    </xdr:from>
    <xdr:to>
      <xdr:col>1</xdr:col>
      <xdr:colOff>1151466</xdr:colOff>
      <xdr:row>1711</xdr:row>
      <xdr:rowOff>533400</xdr:rowOff>
    </xdr:to>
    <xdr:pic>
      <xdr:nvPicPr>
        <xdr:cNvPr id="3543" name="Immagine 3542">
          <a:extLst>
            <a:ext uri="{FF2B5EF4-FFF2-40B4-BE49-F238E27FC236}">
              <a16:creationId xmlns:a16="http://schemas.microsoft.com/office/drawing/2014/main" xmlns="" id="{01983623-AF1E-AF35-EF5F-F373B0139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977899" y="762279400"/>
          <a:ext cx="846667" cy="1016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1712</xdr:row>
      <xdr:rowOff>76200</xdr:rowOff>
    </xdr:from>
    <xdr:to>
      <xdr:col>1</xdr:col>
      <xdr:colOff>1128365</xdr:colOff>
      <xdr:row>1716</xdr:row>
      <xdr:rowOff>177800</xdr:rowOff>
    </xdr:to>
    <xdr:pic>
      <xdr:nvPicPr>
        <xdr:cNvPr id="3547" name="Immagine 3546">
          <a:extLst>
            <a:ext uri="{FF2B5EF4-FFF2-40B4-BE49-F238E27FC236}">
              <a16:creationId xmlns:a16="http://schemas.microsoft.com/office/drawing/2014/main" xmlns="" id="{11F5E247-7DA5-CB6D-C75A-80620C427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838200" y="763409700"/>
          <a:ext cx="963265" cy="11176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1717</xdr:row>
      <xdr:rowOff>63500</xdr:rowOff>
    </xdr:from>
    <xdr:to>
      <xdr:col>1</xdr:col>
      <xdr:colOff>1069582</xdr:colOff>
      <xdr:row>1717</xdr:row>
      <xdr:rowOff>1066800</xdr:rowOff>
    </xdr:to>
    <xdr:pic>
      <xdr:nvPicPr>
        <xdr:cNvPr id="3557" name="Immagine 3556">
          <a:extLst>
            <a:ext uri="{FF2B5EF4-FFF2-40B4-BE49-F238E27FC236}">
              <a16:creationId xmlns:a16="http://schemas.microsoft.com/office/drawing/2014/main" xmlns="" id="{91149566-6058-6DCD-CA55-0BED80017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863600" y="764667000"/>
          <a:ext cx="879082" cy="10033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1718</xdr:row>
      <xdr:rowOff>101600</xdr:rowOff>
    </xdr:from>
    <xdr:to>
      <xdr:col>1</xdr:col>
      <xdr:colOff>1079500</xdr:colOff>
      <xdr:row>1722</xdr:row>
      <xdr:rowOff>175165</xdr:rowOff>
    </xdr:to>
    <xdr:pic>
      <xdr:nvPicPr>
        <xdr:cNvPr id="3559" name="Immagine 3558">
          <a:extLst>
            <a:ext uri="{FF2B5EF4-FFF2-40B4-BE49-F238E27FC236}">
              <a16:creationId xmlns:a16="http://schemas.microsoft.com/office/drawing/2014/main" xmlns="" id="{4E4924BE-B04E-8B49-1A51-57538E07A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5"/>
        <a:stretch>
          <a:fillRect/>
        </a:stretch>
      </xdr:blipFill>
      <xdr:spPr>
        <a:xfrm>
          <a:off x="901701" y="765848100"/>
          <a:ext cx="850899" cy="1089565"/>
        </a:xfrm>
        <a:prstGeom prst="rect">
          <a:avLst/>
        </a:prstGeom>
      </xdr:spPr>
    </xdr:pic>
    <xdr:clientData/>
  </xdr:twoCellAnchor>
  <xdr:twoCellAnchor>
    <xdr:from>
      <xdr:col>1</xdr:col>
      <xdr:colOff>152401</xdr:colOff>
      <xdr:row>1723</xdr:row>
      <xdr:rowOff>101600</xdr:rowOff>
    </xdr:from>
    <xdr:to>
      <xdr:col>1</xdr:col>
      <xdr:colOff>1137377</xdr:colOff>
      <xdr:row>1725</xdr:row>
      <xdr:rowOff>368300</xdr:rowOff>
    </xdr:to>
    <xdr:pic>
      <xdr:nvPicPr>
        <xdr:cNvPr id="3569" name="Immagine 3568">
          <a:extLst>
            <a:ext uri="{FF2B5EF4-FFF2-40B4-BE49-F238E27FC236}">
              <a16:creationId xmlns:a16="http://schemas.microsoft.com/office/drawing/2014/main" xmlns="" id="{030BE62F-E247-92B3-9EFB-F09014DE1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6"/>
        <a:stretch>
          <a:fillRect/>
        </a:stretch>
      </xdr:blipFill>
      <xdr:spPr>
        <a:xfrm>
          <a:off x="825501" y="767118100"/>
          <a:ext cx="984976" cy="11303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1726</xdr:row>
      <xdr:rowOff>190500</xdr:rowOff>
    </xdr:from>
    <xdr:to>
      <xdr:col>1</xdr:col>
      <xdr:colOff>1094014</xdr:colOff>
      <xdr:row>1732</xdr:row>
      <xdr:rowOff>38100</xdr:rowOff>
    </xdr:to>
    <xdr:pic>
      <xdr:nvPicPr>
        <xdr:cNvPr id="3575" name="Immagine 3574">
          <a:extLst>
            <a:ext uri="{FF2B5EF4-FFF2-40B4-BE49-F238E27FC236}">
              <a16:creationId xmlns:a16="http://schemas.microsoft.com/office/drawing/2014/main" xmlns="" id="{3D773C7E-A7DF-F053-2A09-5394C4A9D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7"/>
        <a:stretch>
          <a:fillRect/>
        </a:stretch>
      </xdr:blipFill>
      <xdr:spPr>
        <a:xfrm>
          <a:off x="939800" y="7685024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247650</xdr:colOff>
      <xdr:row>1733</xdr:row>
      <xdr:rowOff>76200</xdr:rowOff>
    </xdr:from>
    <xdr:to>
      <xdr:col>1</xdr:col>
      <xdr:colOff>1325336</xdr:colOff>
      <xdr:row>1735</xdr:row>
      <xdr:rowOff>381000</xdr:rowOff>
    </xdr:to>
    <xdr:pic>
      <xdr:nvPicPr>
        <xdr:cNvPr id="3589" name="Immagine 3588">
          <a:extLst>
            <a:ext uri="{FF2B5EF4-FFF2-40B4-BE49-F238E27FC236}">
              <a16:creationId xmlns:a16="http://schemas.microsoft.com/office/drawing/2014/main" xmlns="" id="{513DE4DE-1C84-5110-070F-7F0C13F05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838200" y="763419225"/>
          <a:ext cx="1077686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1736</xdr:row>
      <xdr:rowOff>76200</xdr:rowOff>
    </xdr:from>
    <xdr:to>
      <xdr:col>1</xdr:col>
      <xdr:colOff>1139372</xdr:colOff>
      <xdr:row>1740</xdr:row>
      <xdr:rowOff>203200</xdr:rowOff>
    </xdr:to>
    <xdr:pic>
      <xdr:nvPicPr>
        <xdr:cNvPr id="3595" name="Immagine 3594">
          <a:extLst>
            <a:ext uri="{FF2B5EF4-FFF2-40B4-BE49-F238E27FC236}">
              <a16:creationId xmlns:a16="http://schemas.microsoft.com/office/drawing/2014/main" xmlns="" id="{5F7BE77D-3B2A-8CEF-F071-B7180FFF8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876301" y="771156700"/>
          <a:ext cx="936171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1741</xdr:row>
      <xdr:rowOff>114300</xdr:rowOff>
    </xdr:from>
    <xdr:to>
      <xdr:col>1</xdr:col>
      <xdr:colOff>1215571</xdr:colOff>
      <xdr:row>1743</xdr:row>
      <xdr:rowOff>342900</xdr:rowOff>
    </xdr:to>
    <xdr:pic>
      <xdr:nvPicPr>
        <xdr:cNvPr id="3605" name="Immagine 3604">
          <a:extLst>
            <a:ext uri="{FF2B5EF4-FFF2-40B4-BE49-F238E27FC236}">
              <a16:creationId xmlns:a16="http://schemas.microsoft.com/office/drawing/2014/main" xmlns="" id="{76C64471-4BA7-529C-5F2E-3E358DC44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838200" y="772464800"/>
          <a:ext cx="1050471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1744</xdr:row>
      <xdr:rowOff>127000</xdr:rowOff>
    </xdr:from>
    <xdr:to>
      <xdr:col>1</xdr:col>
      <xdr:colOff>1070429</xdr:colOff>
      <xdr:row>1747</xdr:row>
      <xdr:rowOff>203200</xdr:rowOff>
    </xdr:to>
    <xdr:pic>
      <xdr:nvPicPr>
        <xdr:cNvPr id="3611" name="Immagine 3610">
          <a:extLst>
            <a:ext uri="{FF2B5EF4-FFF2-40B4-BE49-F238E27FC236}">
              <a16:creationId xmlns:a16="http://schemas.microsoft.com/office/drawing/2014/main" xmlns="" id="{C6D67A0B-AD3D-0743-4E81-52F37BE4B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1"/>
        <a:stretch>
          <a:fillRect/>
        </a:stretch>
      </xdr:blipFill>
      <xdr:spPr>
        <a:xfrm>
          <a:off x="889000" y="7738491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1748</xdr:row>
      <xdr:rowOff>114300</xdr:rowOff>
    </xdr:from>
    <xdr:to>
      <xdr:col>1</xdr:col>
      <xdr:colOff>1102360</xdr:colOff>
      <xdr:row>1749</xdr:row>
      <xdr:rowOff>546100</xdr:rowOff>
    </xdr:to>
    <xdr:pic>
      <xdr:nvPicPr>
        <xdr:cNvPr id="3619" name="Immagine 3618">
          <a:extLst>
            <a:ext uri="{FF2B5EF4-FFF2-40B4-BE49-F238E27FC236}">
              <a16:creationId xmlns:a16="http://schemas.microsoft.com/office/drawing/2014/main" xmlns="" id="{B72A2852-6073-C4F4-AAAB-2A3AB2099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2"/>
        <a:stretch>
          <a:fillRect/>
        </a:stretch>
      </xdr:blipFill>
      <xdr:spPr>
        <a:xfrm>
          <a:off x="876300" y="775258800"/>
          <a:ext cx="899160" cy="10668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1750</xdr:row>
      <xdr:rowOff>38100</xdr:rowOff>
    </xdr:from>
    <xdr:to>
      <xdr:col>1</xdr:col>
      <xdr:colOff>1132478</xdr:colOff>
      <xdr:row>1751</xdr:row>
      <xdr:rowOff>533400</xdr:rowOff>
    </xdr:to>
    <xdr:pic>
      <xdr:nvPicPr>
        <xdr:cNvPr id="3623" name="Immagine 3622">
          <a:extLst>
            <a:ext uri="{FF2B5EF4-FFF2-40B4-BE49-F238E27FC236}">
              <a16:creationId xmlns:a16="http://schemas.microsoft.com/office/drawing/2014/main" xmlns="" id="{7A7018FB-3349-AB14-6B44-41C74D395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838201" y="776452600"/>
          <a:ext cx="967377" cy="1092200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1752</xdr:row>
      <xdr:rowOff>127000</xdr:rowOff>
    </xdr:from>
    <xdr:to>
      <xdr:col>1</xdr:col>
      <xdr:colOff>1285673</xdr:colOff>
      <xdr:row>1752</xdr:row>
      <xdr:rowOff>1079500</xdr:rowOff>
    </xdr:to>
    <xdr:pic>
      <xdr:nvPicPr>
        <xdr:cNvPr id="3627" name="Immagine 3626">
          <a:extLst>
            <a:ext uri="{FF2B5EF4-FFF2-40B4-BE49-F238E27FC236}">
              <a16:creationId xmlns:a16="http://schemas.microsoft.com/office/drawing/2014/main" xmlns="" id="{A61D1914-DF51-D8A0-2BAA-75310B3C7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4"/>
        <a:stretch>
          <a:fillRect/>
        </a:stretch>
      </xdr:blipFill>
      <xdr:spPr>
        <a:xfrm>
          <a:off x="749300" y="777735300"/>
          <a:ext cx="1209473" cy="9525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1753</xdr:row>
      <xdr:rowOff>63500</xdr:rowOff>
    </xdr:from>
    <xdr:to>
      <xdr:col>1</xdr:col>
      <xdr:colOff>998220</xdr:colOff>
      <xdr:row>1753</xdr:row>
      <xdr:rowOff>977900</xdr:rowOff>
    </xdr:to>
    <xdr:pic>
      <xdr:nvPicPr>
        <xdr:cNvPr id="3629" name="Immagine 3628">
          <a:extLst>
            <a:ext uri="{FF2B5EF4-FFF2-40B4-BE49-F238E27FC236}">
              <a16:creationId xmlns:a16="http://schemas.microsoft.com/office/drawing/2014/main" xmlns="" id="{803914B2-458F-6996-9327-5E767C5CF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5"/>
        <a:stretch>
          <a:fillRect/>
        </a:stretch>
      </xdr:blipFill>
      <xdr:spPr>
        <a:xfrm>
          <a:off x="939800" y="778814800"/>
          <a:ext cx="731520" cy="9144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1754</xdr:row>
      <xdr:rowOff>165100</xdr:rowOff>
    </xdr:from>
    <xdr:to>
      <xdr:col>1</xdr:col>
      <xdr:colOff>1132114</xdr:colOff>
      <xdr:row>1757</xdr:row>
      <xdr:rowOff>203200</xdr:rowOff>
    </xdr:to>
    <xdr:pic>
      <xdr:nvPicPr>
        <xdr:cNvPr id="3631" name="Immagine 3630">
          <a:extLst>
            <a:ext uri="{FF2B5EF4-FFF2-40B4-BE49-F238E27FC236}">
              <a16:creationId xmlns:a16="http://schemas.microsoft.com/office/drawing/2014/main" xmlns="" id="{78D91AF6-E160-ED25-8DB2-FB72EAA26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6"/>
        <a:stretch>
          <a:fillRect/>
        </a:stretch>
      </xdr:blipFill>
      <xdr:spPr>
        <a:xfrm>
          <a:off x="863600" y="780059400"/>
          <a:ext cx="941614" cy="1143000"/>
        </a:xfrm>
        <a:prstGeom prst="rect">
          <a:avLst/>
        </a:prstGeom>
      </xdr:spPr>
    </xdr:pic>
    <xdr:clientData/>
  </xdr:twoCellAnchor>
  <xdr:twoCellAnchor>
    <xdr:from>
      <xdr:col>1</xdr:col>
      <xdr:colOff>257176</xdr:colOff>
      <xdr:row>1758</xdr:row>
      <xdr:rowOff>193675</xdr:rowOff>
    </xdr:from>
    <xdr:to>
      <xdr:col>1</xdr:col>
      <xdr:colOff>1193347</xdr:colOff>
      <xdr:row>1762</xdr:row>
      <xdr:rowOff>117475</xdr:rowOff>
    </xdr:to>
    <xdr:pic>
      <xdr:nvPicPr>
        <xdr:cNvPr id="3639" name="Immagine 3638">
          <a:extLst>
            <a:ext uri="{FF2B5EF4-FFF2-40B4-BE49-F238E27FC236}">
              <a16:creationId xmlns:a16="http://schemas.microsoft.com/office/drawing/2014/main" xmlns="" id="{FFDAAEA4-13F3-7846-DB9B-1769CBAAF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7"/>
        <a:stretch>
          <a:fillRect/>
        </a:stretch>
      </xdr:blipFill>
      <xdr:spPr>
        <a:xfrm>
          <a:off x="847726" y="774985750"/>
          <a:ext cx="936171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1766</xdr:row>
      <xdr:rowOff>190500</xdr:rowOff>
    </xdr:from>
    <xdr:to>
      <xdr:col>1</xdr:col>
      <xdr:colOff>965201</xdr:colOff>
      <xdr:row>1766</xdr:row>
      <xdr:rowOff>1045119</xdr:rowOff>
    </xdr:to>
    <xdr:pic>
      <xdr:nvPicPr>
        <xdr:cNvPr id="3649" name="Immagine 3648">
          <a:extLst>
            <a:ext uri="{FF2B5EF4-FFF2-40B4-BE49-F238E27FC236}">
              <a16:creationId xmlns:a16="http://schemas.microsoft.com/office/drawing/2014/main" xmlns="" id="{34014647-E4BE-6F6B-6518-B2F4720FA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901701" y="783653500"/>
          <a:ext cx="736600" cy="854619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1767</xdr:row>
      <xdr:rowOff>76200</xdr:rowOff>
    </xdr:from>
    <xdr:to>
      <xdr:col>1</xdr:col>
      <xdr:colOff>941615</xdr:colOff>
      <xdr:row>1767</xdr:row>
      <xdr:rowOff>1028700</xdr:rowOff>
    </xdr:to>
    <xdr:pic>
      <xdr:nvPicPr>
        <xdr:cNvPr id="3651" name="Immagine 3650">
          <a:extLst>
            <a:ext uri="{FF2B5EF4-FFF2-40B4-BE49-F238E27FC236}">
              <a16:creationId xmlns:a16="http://schemas.microsoft.com/office/drawing/2014/main" xmlns="" id="{5E02998C-CABC-BBC9-9ED8-95D02E885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9"/>
        <a:stretch>
          <a:fillRect/>
        </a:stretch>
      </xdr:blipFill>
      <xdr:spPr>
        <a:xfrm>
          <a:off x="952501" y="784682200"/>
          <a:ext cx="662214" cy="9525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1768</xdr:row>
      <xdr:rowOff>127000</xdr:rowOff>
    </xdr:from>
    <xdr:to>
      <xdr:col>1</xdr:col>
      <xdr:colOff>1066800</xdr:colOff>
      <xdr:row>1770</xdr:row>
      <xdr:rowOff>355600</xdr:rowOff>
    </xdr:to>
    <xdr:pic>
      <xdr:nvPicPr>
        <xdr:cNvPr id="3653" name="Immagine 3652">
          <a:extLst>
            <a:ext uri="{FF2B5EF4-FFF2-40B4-BE49-F238E27FC236}">
              <a16:creationId xmlns:a16="http://schemas.microsoft.com/office/drawing/2014/main" xmlns="" id="{105F53C1-748F-31F7-3358-C7560AA23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0"/>
        <a:stretch>
          <a:fillRect/>
        </a:stretch>
      </xdr:blipFill>
      <xdr:spPr>
        <a:xfrm>
          <a:off x="939800" y="7858760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1771</xdr:row>
      <xdr:rowOff>127000</xdr:rowOff>
    </xdr:from>
    <xdr:to>
      <xdr:col>1</xdr:col>
      <xdr:colOff>1150257</xdr:colOff>
      <xdr:row>1774</xdr:row>
      <xdr:rowOff>241300</xdr:rowOff>
    </xdr:to>
    <xdr:pic>
      <xdr:nvPicPr>
        <xdr:cNvPr id="3659" name="Immagine 3658">
          <a:extLst>
            <a:ext uri="{FF2B5EF4-FFF2-40B4-BE49-F238E27FC236}">
              <a16:creationId xmlns:a16="http://schemas.microsoft.com/office/drawing/2014/main" xmlns="" id="{CB4084EC-9315-F362-A18E-76692CE83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1"/>
        <a:stretch>
          <a:fillRect/>
        </a:stretch>
      </xdr:blipFill>
      <xdr:spPr>
        <a:xfrm>
          <a:off x="914400" y="787247600"/>
          <a:ext cx="908957" cy="11430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1775</xdr:row>
      <xdr:rowOff>76200</xdr:rowOff>
    </xdr:from>
    <xdr:to>
      <xdr:col>1</xdr:col>
      <xdr:colOff>1075871</xdr:colOff>
      <xdr:row>1779</xdr:row>
      <xdr:rowOff>203200</xdr:rowOff>
    </xdr:to>
    <xdr:pic>
      <xdr:nvPicPr>
        <xdr:cNvPr id="3667" name="Immagine 3666">
          <a:extLst>
            <a:ext uri="{FF2B5EF4-FFF2-40B4-BE49-F238E27FC236}">
              <a16:creationId xmlns:a16="http://schemas.microsoft.com/office/drawing/2014/main" xmlns="" id="{64927925-1244-55CC-C6F5-608D5D838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2"/>
        <a:stretch>
          <a:fillRect/>
        </a:stretch>
      </xdr:blipFill>
      <xdr:spPr>
        <a:xfrm>
          <a:off x="850900" y="7885684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1780</xdr:row>
      <xdr:rowOff>88900</xdr:rowOff>
    </xdr:from>
    <xdr:to>
      <xdr:col>1</xdr:col>
      <xdr:colOff>1063172</xdr:colOff>
      <xdr:row>1780</xdr:row>
      <xdr:rowOff>1041400</xdr:rowOff>
    </xdr:to>
    <xdr:pic>
      <xdr:nvPicPr>
        <xdr:cNvPr id="3677" name="Immagine 3676">
          <a:extLst>
            <a:ext uri="{FF2B5EF4-FFF2-40B4-BE49-F238E27FC236}">
              <a16:creationId xmlns:a16="http://schemas.microsoft.com/office/drawing/2014/main" xmlns="" id="{EDBDD56B-2434-806A-2815-CE4EE0496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3"/>
        <a:stretch>
          <a:fillRect/>
        </a:stretch>
      </xdr:blipFill>
      <xdr:spPr>
        <a:xfrm>
          <a:off x="901700" y="789851100"/>
          <a:ext cx="834572" cy="952500"/>
        </a:xfrm>
        <a:prstGeom prst="rect">
          <a:avLst/>
        </a:prstGeom>
      </xdr:spPr>
    </xdr:pic>
    <xdr:clientData/>
  </xdr:twoCellAnchor>
  <xdr:twoCellAnchor>
    <xdr:from>
      <xdr:col>1</xdr:col>
      <xdr:colOff>190502</xdr:colOff>
      <xdr:row>1781</xdr:row>
      <xdr:rowOff>50800</xdr:rowOff>
    </xdr:from>
    <xdr:to>
      <xdr:col>1</xdr:col>
      <xdr:colOff>1023622</xdr:colOff>
      <xdr:row>1781</xdr:row>
      <xdr:rowOff>1117600</xdr:rowOff>
    </xdr:to>
    <xdr:pic>
      <xdr:nvPicPr>
        <xdr:cNvPr id="3679" name="Immagine 3678">
          <a:extLst>
            <a:ext uri="{FF2B5EF4-FFF2-40B4-BE49-F238E27FC236}">
              <a16:creationId xmlns:a16="http://schemas.microsoft.com/office/drawing/2014/main" xmlns="" id="{54E8D176-0FFE-49F1-6EA4-F620BB051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4"/>
        <a:stretch>
          <a:fillRect/>
        </a:stretch>
      </xdr:blipFill>
      <xdr:spPr>
        <a:xfrm>
          <a:off x="863602" y="790956000"/>
          <a:ext cx="833120" cy="10668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1782</xdr:row>
      <xdr:rowOff>76200</xdr:rowOff>
    </xdr:from>
    <xdr:to>
      <xdr:col>1</xdr:col>
      <xdr:colOff>988786</xdr:colOff>
      <xdr:row>1784</xdr:row>
      <xdr:rowOff>330200</xdr:rowOff>
    </xdr:to>
    <xdr:pic>
      <xdr:nvPicPr>
        <xdr:cNvPr id="3681" name="Immagine 3680">
          <a:extLst>
            <a:ext uri="{FF2B5EF4-FFF2-40B4-BE49-F238E27FC236}">
              <a16:creationId xmlns:a16="http://schemas.microsoft.com/office/drawing/2014/main" xmlns="" id="{B45BECE0-35E3-903C-C0CA-FEE9DBC9F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5"/>
        <a:stretch>
          <a:fillRect/>
        </a:stretch>
      </xdr:blipFill>
      <xdr:spPr>
        <a:xfrm>
          <a:off x="889000" y="792124400"/>
          <a:ext cx="772886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1785</xdr:row>
      <xdr:rowOff>127000</xdr:rowOff>
    </xdr:from>
    <xdr:to>
      <xdr:col>1</xdr:col>
      <xdr:colOff>1028700</xdr:colOff>
      <xdr:row>1787</xdr:row>
      <xdr:rowOff>355600</xdr:rowOff>
    </xdr:to>
    <xdr:pic>
      <xdr:nvPicPr>
        <xdr:cNvPr id="3687" name="Immagine 3686">
          <a:extLst>
            <a:ext uri="{FF2B5EF4-FFF2-40B4-BE49-F238E27FC236}">
              <a16:creationId xmlns:a16="http://schemas.microsoft.com/office/drawing/2014/main" xmlns="" id="{33591BF2-62C4-F9D7-69A0-1D0640D0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6"/>
        <a:stretch>
          <a:fillRect/>
        </a:stretch>
      </xdr:blipFill>
      <xdr:spPr>
        <a:xfrm>
          <a:off x="939800" y="793508700"/>
          <a:ext cx="762000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1788</xdr:row>
      <xdr:rowOff>139700</xdr:rowOff>
    </xdr:from>
    <xdr:to>
      <xdr:col>1</xdr:col>
      <xdr:colOff>1095830</xdr:colOff>
      <xdr:row>1791</xdr:row>
      <xdr:rowOff>139700</xdr:rowOff>
    </xdr:to>
    <xdr:pic>
      <xdr:nvPicPr>
        <xdr:cNvPr id="3693" name="Immagine 3692">
          <a:extLst>
            <a:ext uri="{FF2B5EF4-FFF2-40B4-BE49-F238E27FC236}">
              <a16:creationId xmlns:a16="http://schemas.microsoft.com/office/drawing/2014/main" xmlns="" id="{CEEDBEC4-0D0C-B57F-721E-3D2CC2BC6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7"/>
        <a:stretch>
          <a:fillRect/>
        </a:stretch>
      </xdr:blipFill>
      <xdr:spPr>
        <a:xfrm>
          <a:off x="876301" y="7948930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1792</xdr:row>
      <xdr:rowOff>101600</xdr:rowOff>
    </xdr:from>
    <xdr:to>
      <xdr:col>1</xdr:col>
      <xdr:colOff>1059544</xdr:colOff>
      <xdr:row>1794</xdr:row>
      <xdr:rowOff>279400</xdr:rowOff>
    </xdr:to>
    <xdr:pic>
      <xdr:nvPicPr>
        <xdr:cNvPr id="3701" name="Immagine 3700">
          <a:extLst>
            <a:ext uri="{FF2B5EF4-FFF2-40B4-BE49-F238E27FC236}">
              <a16:creationId xmlns:a16="http://schemas.microsoft.com/office/drawing/2014/main" xmlns="" id="{7810934E-8941-F30D-04C7-F3C5C62E6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8"/>
        <a:stretch>
          <a:fillRect/>
        </a:stretch>
      </xdr:blipFill>
      <xdr:spPr>
        <a:xfrm>
          <a:off x="927101" y="7963789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1795</xdr:row>
      <xdr:rowOff>63500</xdr:rowOff>
    </xdr:from>
    <xdr:to>
      <xdr:col>1</xdr:col>
      <xdr:colOff>1063171</xdr:colOff>
      <xdr:row>1796</xdr:row>
      <xdr:rowOff>596900</xdr:rowOff>
    </xdr:to>
    <xdr:pic>
      <xdr:nvPicPr>
        <xdr:cNvPr id="3707" name="Immagine 3706">
          <a:extLst>
            <a:ext uri="{FF2B5EF4-FFF2-40B4-BE49-F238E27FC236}">
              <a16:creationId xmlns:a16="http://schemas.microsoft.com/office/drawing/2014/main" xmlns="" id="{0446B877-9008-A8CA-F96C-E7B97B424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9"/>
        <a:stretch>
          <a:fillRect/>
        </a:stretch>
      </xdr:blipFill>
      <xdr:spPr>
        <a:xfrm>
          <a:off x="838200" y="7977886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1797</xdr:row>
      <xdr:rowOff>63500</xdr:rowOff>
    </xdr:from>
    <xdr:to>
      <xdr:col>1</xdr:col>
      <xdr:colOff>1217386</xdr:colOff>
      <xdr:row>1799</xdr:row>
      <xdr:rowOff>317500</xdr:rowOff>
    </xdr:to>
    <xdr:pic>
      <xdr:nvPicPr>
        <xdr:cNvPr id="3711" name="Immagine 3710">
          <a:extLst>
            <a:ext uri="{FF2B5EF4-FFF2-40B4-BE49-F238E27FC236}">
              <a16:creationId xmlns:a16="http://schemas.microsoft.com/office/drawing/2014/main" xmlns="" id="{FB31DE1D-2740-1FEF-36DB-9CCDB7C2C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774700" y="799007800"/>
          <a:ext cx="1115786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1800</xdr:row>
      <xdr:rowOff>127000</xdr:rowOff>
    </xdr:from>
    <xdr:to>
      <xdr:col>1</xdr:col>
      <xdr:colOff>1066800</xdr:colOff>
      <xdr:row>1806</xdr:row>
      <xdr:rowOff>50800</xdr:rowOff>
    </xdr:to>
    <xdr:pic>
      <xdr:nvPicPr>
        <xdr:cNvPr id="3717" name="Immagine 3716">
          <a:extLst>
            <a:ext uri="{FF2B5EF4-FFF2-40B4-BE49-F238E27FC236}">
              <a16:creationId xmlns:a16="http://schemas.microsoft.com/office/drawing/2014/main" xmlns="" id="{1A3C3F74-792A-BAFE-3961-3D03C9D9B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1"/>
        <a:stretch>
          <a:fillRect/>
        </a:stretch>
      </xdr:blipFill>
      <xdr:spPr>
        <a:xfrm>
          <a:off x="939800" y="8004048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1807</xdr:row>
      <xdr:rowOff>114300</xdr:rowOff>
    </xdr:from>
    <xdr:to>
      <xdr:col>1</xdr:col>
      <xdr:colOff>1037771</xdr:colOff>
      <xdr:row>1809</xdr:row>
      <xdr:rowOff>342900</xdr:rowOff>
    </xdr:to>
    <xdr:pic>
      <xdr:nvPicPr>
        <xdr:cNvPr id="3731" name="Immagine 3730">
          <a:extLst>
            <a:ext uri="{FF2B5EF4-FFF2-40B4-BE49-F238E27FC236}">
              <a16:creationId xmlns:a16="http://schemas.microsoft.com/office/drawing/2014/main" xmlns="" id="{66606F5F-59EC-370B-A93B-2AE7D95FC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2"/>
        <a:stretch>
          <a:fillRect/>
        </a:stretch>
      </xdr:blipFill>
      <xdr:spPr>
        <a:xfrm>
          <a:off x="889000" y="8018145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1810</xdr:row>
      <xdr:rowOff>114300</xdr:rowOff>
    </xdr:from>
    <xdr:to>
      <xdr:col>1</xdr:col>
      <xdr:colOff>985158</xdr:colOff>
      <xdr:row>1813</xdr:row>
      <xdr:rowOff>190500</xdr:rowOff>
    </xdr:to>
    <xdr:pic>
      <xdr:nvPicPr>
        <xdr:cNvPr id="3737" name="Immagine 3736">
          <a:extLst>
            <a:ext uri="{FF2B5EF4-FFF2-40B4-BE49-F238E27FC236}">
              <a16:creationId xmlns:a16="http://schemas.microsoft.com/office/drawing/2014/main" xmlns="" id="{EC579056-D3CC-933D-ECDE-FA1E97130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3"/>
        <a:stretch>
          <a:fillRect/>
        </a:stretch>
      </xdr:blipFill>
      <xdr:spPr>
        <a:xfrm>
          <a:off x="863601" y="803186100"/>
          <a:ext cx="794657" cy="1143000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1814</xdr:row>
      <xdr:rowOff>212708</xdr:rowOff>
    </xdr:from>
    <xdr:to>
      <xdr:col>1</xdr:col>
      <xdr:colOff>1206500</xdr:colOff>
      <xdr:row>1819</xdr:row>
      <xdr:rowOff>1010</xdr:rowOff>
    </xdr:to>
    <xdr:pic>
      <xdr:nvPicPr>
        <xdr:cNvPr id="3745" name="Immagine 3744">
          <a:extLst>
            <a:ext uri="{FF2B5EF4-FFF2-40B4-BE49-F238E27FC236}">
              <a16:creationId xmlns:a16="http://schemas.microsoft.com/office/drawing/2014/main" xmlns="" id="{39509AFF-E1C2-FFBB-0EFB-6AE23FFFA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4"/>
        <a:stretch>
          <a:fillRect/>
        </a:stretch>
      </xdr:blipFill>
      <xdr:spPr>
        <a:xfrm>
          <a:off x="749300" y="804706908"/>
          <a:ext cx="1130300" cy="867802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1820</xdr:row>
      <xdr:rowOff>88900</xdr:rowOff>
    </xdr:from>
    <xdr:to>
      <xdr:col>1</xdr:col>
      <xdr:colOff>1106714</xdr:colOff>
      <xdr:row>1823</xdr:row>
      <xdr:rowOff>241300</xdr:rowOff>
    </xdr:to>
    <xdr:pic>
      <xdr:nvPicPr>
        <xdr:cNvPr id="3757" name="Immagine 3756">
          <a:extLst>
            <a:ext uri="{FF2B5EF4-FFF2-40B4-BE49-F238E27FC236}">
              <a16:creationId xmlns:a16="http://schemas.microsoft.com/office/drawing/2014/main" xmlns="" id="{14C443BD-565C-9068-A0CE-BC6613E45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5"/>
        <a:stretch>
          <a:fillRect/>
        </a:stretch>
      </xdr:blipFill>
      <xdr:spPr>
        <a:xfrm>
          <a:off x="800100" y="805878500"/>
          <a:ext cx="979714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1824</xdr:row>
      <xdr:rowOff>88900</xdr:rowOff>
    </xdr:from>
    <xdr:to>
      <xdr:col>1</xdr:col>
      <xdr:colOff>1113971</xdr:colOff>
      <xdr:row>1827</xdr:row>
      <xdr:rowOff>241300</xdr:rowOff>
    </xdr:to>
    <xdr:pic>
      <xdr:nvPicPr>
        <xdr:cNvPr id="3765" name="Immagine 3764">
          <a:extLst>
            <a:ext uri="{FF2B5EF4-FFF2-40B4-BE49-F238E27FC236}">
              <a16:creationId xmlns:a16="http://schemas.microsoft.com/office/drawing/2014/main" xmlns="" id="{185A1104-D885-3A78-8517-F86F23EDF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889000" y="807199300"/>
          <a:ext cx="898071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1828</xdr:row>
      <xdr:rowOff>50800</xdr:rowOff>
    </xdr:from>
    <xdr:to>
      <xdr:col>1</xdr:col>
      <xdr:colOff>1119717</xdr:colOff>
      <xdr:row>1828</xdr:row>
      <xdr:rowOff>1104900</xdr:rowOff>
    </xdr:to>
    <xdr:pic>
      <xdr:nvPicPr>
        <xdr:cNvPr id="3773" name="Immagine 3772">
          <a:extLst>
            <a:ext uri="{FF2B5EF4-FFF2-40B4-BE49-F238E27FC236}">
              <a16:creationId xmlns:a16="http://schemas.microsoft.com/office/drawing/2014/main" xmlns="" id="{EA3A16AB-54B7-3350-6BD5-0D757EB68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7"/>
        <a:stretch>
          <a:fillRect/>
        </a:stretch>
      </xdr:blipFill>
      <xdr:spPr>
        <a:xfrm>
          <a:off x="914400" y="808482000"/>
          <a:ext cx="878417" cy="10541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1829</xdr:row>
      <xdr:rowOff>63500</xdr:rowOff>
    </xdr:from>
    <xdr:to>
      <xdr:col>1</xdr:col>
      <xdr:colOff>1103086</xdr:colOff>
      <xdr:row>1831</xdr:row>
      <xdr:rowOff>317500</xdr:rowOff>
    </xdr:to>
    <xdr:pic>
      <xdr:nvPicPr>
        <xdr:cNvPr id="3775" name="Immagine 3774">
          <a:extLst>
            <a:ext uri="{FF2B5EF4-FFF2-40B4-BE49-F238E27FC236}">
              <a16:creationId xmlns:a16="http://schemas.microsoft.com/office/drawing/2014/main" xmlns="" id="{160F09C5-9DCF-2438-50CF-A2DB3E8C2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927100" y="8096377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1832</xdr:row>
      <xdr:rowOff>101600</xdr:rowOff>
    </xdr:from>
    <xdr:to>
      <xdr:col>1</xdr:col>
      <xdr:colOff>1072244</xdr:colOff>
      <xdr:row>1836</xdr:row>
      <xdr:rowOff>177800</xdr:rowOff>
    </xdr:to>
    <xdr:pic>
      <xdr:nvPicPr>
        <xdr:cNvPr id="3781" name="Immagine 3780">
          <a:extLst>
            <a:ext uri="{FF2B5EF4-FFF2-40B4-BE49-F238E27FC236}">
              <a16:creationId xmlns:a16="http://schemas.microsoft.com/office/drawing/2014/main" xmlns="" id="{4F47D5BE-01CC-EE7D-9148-F834959BB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863601" y="8110093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1837</xdr:row>
      <xdr:rowOff>76200</xdr:rowOff>
    </xdr:from>
    <xdr:to>
      <xdr:col>1</xdr:col>
      <xdr:colOff>1090930</xdr:colOff>
      <xdr:row>1837</xdr:row>
      <xdr:rowOff>1104900</xdr:rowOff>
    </xdr:to>
    <xdr:pic>
      <xdr:nvPicPr>
        <xdr:cNvPr id="3791" name="Immagine 3790">
          <a:extLst>
            <a:ext uri="{FF2B5EF4-FFF2-40B4-BE49-F238E27FC236}">
              <a16:creationId xmlns:a16="http://schemas.microsoft.com/office/drawing/2014/main" xmlns="" id="{654F03C4-98D9-7A35-400F-8496BBB0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0"/>
        <a:stretch>
          <a:fillRect/>
        </a:stretch>
      </xdr:blipFill>
      <xdr:spPr>
        <a:xfrm>
          <a:off x="838200" y="812317400"/>
          <a:ext cx="925830" cy="10287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1838</xdr:row>
      <xdr:rowOff>76200</xdr:rowOff>
    </xdr:from>
    <xdr:to>
      <xdr:col>1</xdr:col>
      <xdr:colOff>1028700</xdr:colOff>
      <xdr:row>1840</xdr:row>
      <xdr:rowOff>343703</xdr:rowOff>
    </xdr:to>
    <xdr:pic>
      <xdr:nvPicPr>
        <xdr:cNvPr id="3793" name="Immagine 3792">
          <a:extLst>
            <a:ext uri="{FF2B5EF4-FFF2-40B4-BE49-F238E27FC236}">
              <a16:creationId xmlns:a16="http://schemas.microsoft.com/office/drawing/2014/main" xmlns="" id="{954B2071-B41A-C482-8ABF-F0D8064FB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889001" y="813460400"/>
          <a:ext cx="812799" cy="1080303"/>
        </a:xfrm>
        <a:prstGeom prst="rect">
          <a:avLst/>
        </a:prstGeom>
      </xdr:spPr>
    </xdr:pic>
    <xdr:clientData/>
  </xdr:twoCellAnchor>
  <xdr:twoCellAnchor>
    <xdr:from>
      <xdr:col>1</xdr:col>
      <xdr:colOff>190501</xdr:colOff>
      <xdr:row>1841</xdr:row>
      <xdr:rowOff>63500</xdr:rowOff>
    </xdr:from>
    <xdr:to>
      <xdr:col>1</xdr:col>
      <xdr:colOff>1092200</xdr:colOff>
      <xdr:row>1843</xdr:row>
      <xdr:rowOff>377012</xdr:rowOff>
    </xdr:to>
    <xdr:pic>
      <xdr:nvPicPr>
        <xdr:cNvPr id="3799" name="Immagine 3798">
          <a:extLst>
            <a:ext uri="{FF2B5EF4-FFF2-40B4-BE49-F238E27FC236}">
              <a16:creationId xmlns:a16="http://schemas.microsoft.com/office/drawing/2014/main" xmlns="" id="{CA85D476-6323-7006-A3CB-A12BB4085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2"/>
        <a:stretch>
          <a:fillRect/>
        </a:stretch>
      </xdr:blipFill>
      <xdr:spPr>
        <a:xfrm>
          <a:off x="863601" y="814666900"/>
          <a:ext cx="901699" cy="1100912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1844</xdr:row>
      <xdr:rowOff>63500</xdr:rowOff>
    </xdr:from>
    <xdr:to>
      <xdr:col>1</xdr:col>
      <xdr:colOff>1064986</xdr:colOff>
      <xdr:row>1847</xdr:row>
      <xdr:rowOff>254000</xdr:rowOff>
    </xdr:to>
    <xdr:pic>
      <xdr:nvPicPr>
        <xdr:cNvPr id="3805" name="Immagine 3804">
          <a:extLst>
            <a:ext uri="{FF2B5EF4-FFF2-40B4-BE49-F238E27FC236}">
              <a16:creationId xmlns:a16="http://schemas.microsoft.com/office/drawing/2014/main" xmlns="" id="{87B45750-D8C5-0628-86EA-3BFA2474A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3"/>
        <a:stretch>
          <a:fillRect/>
        </a:stretch>
      </xdr:blipFill>
      <xdr:spPr>
        <a:xfrm>
          <a:off x="850900" y="8158480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130175</xdr:colOff>
      <xdr:row>1848</xdr:row>
      <xdr:rowOff>101600</xdr:rowOff>
    </xdr:from>
    <xdr:to>
      <xdr:col>1</xdr:col>
      <xdr:colOff>1191532</xdr:colOff>
      <xdr:row>1850</xdr:row>
      <xdr:rowOff>381000</xdr:rowOff>
    </xdr:to>
    <xdr:pic>
      <xdr:nvPicPr>
        <xdr:cNvPr id="3813" name="Immagine 3812">
          <a:extLst>
            <a:ext uri="{FF2B5EF4-FFF2-40B4-BE49-F238E27FC236}">
              <a16:creationId xmlns:a16="http://schemas.microsoft.com/office/drawing/2014/main" xmlns="" id="{4119E7C3-AEB2-8557-33C4-E4DF6B11A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720725" y="810307625"/>
          <a:ext cx="1061357" cy="113665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1851</xdr:row>
      <xdr:rowOff>101599</xdr:rowOff>
    </xdr:from>
    <xdr:to>
      <xdr:col>1</xdr:col>
      <xdr:colOff>1003300</xdr:colOff>
      <xdr:row>1851</xdr:row>
      <xdr:rowOff>1089376</xdr:rowOff>
    </xdr:to>
    <xdr:pic>
      <xdr:nvPicPr>
        <xdr:cNvPr id="3819" name="Immagine 3818">
          <a:extLst>
            <a:ext uri="{FF2B5EF4-FFF2-40B4-BE49-F238E27FC236}">
              <a16:creationId xmlns:a16="http://schemas.microsoft.com/office/drawing/2014/main" xmlns="" id="{EA73A9B2-B0D1-12E5-5610-AD8AA220F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914401" y="818451499"/>
          <a:ext cx="761999" cy="987777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1852</xdr:row>
      <xdr:rowOff>76200</xdr:rowOff>
    </xdr:from>
    <xdr:to>
      <xdr:col>1</xdr:col>
      <xdr:colOff>990600</xdr:colOff>
      <xdr:row>1854</xdr:row>
      <xdr:rowOff>321203</xdr:rowOff>
    </xdr:to>
    <xdr:pic>
      <xdr:nvPicPr>
        <xdr:cNvPr id="3821" name="Immagine 3820">
          <a:extLst>
            <a:ext uri="{FF2B5EF4-FFF2-40B4-BE49-F238E27FC236}">
              <a16:creationId xmlns:a16="http://schemas.microsoft.com/office/drawing/2014/main" xmlns="" id="{9F66D0A6-9851-BCB4-EAD0-3FB88AE8F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6"/>
        <a:stretch>
          <a:fillRect/>
        </a:stretch>
      </xdr:blipFill>
      <xdr:spPr>
        <a:xfrm>
          <a:off x="990601" y="819569100"/>
          <a:ext cx="673099" cy="981603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1855</xdr:row>
      <xdr:rowOff>76200</xdr:rowOff>
    </xdr:from>
    <xdr:to>
      <xdr:col>1</xdr:col>
      <xdr:colOff>1128486</xdr:colOff>
      <xdr:row>1859</xdr:row>
      <xdr:rowOff>203200</xdr:rowOff>
    </xdr:to>
    <xdr:pic>
      <xdr:nvPicPr>
        <xdr:cNvPr id="3827" name="Immagine 3826">
          <a:extLst>
            <a:ext uri="{FF2B5EF4-FFF2-40B4-BE49-F238E27FC236}">
              <a16:creationId xmlns:a16="http://schemas.microsoft.com/office/drawing/2014/main" xmlns="" id="{D88C1416-AD2E-BCAB-1165-FFE9EF1B5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7"/>
        <a:stretch>
          <a:fillRect/>
        </a:stretch>
      </xdr:blipFill>
      <xdr:spPr>
        <a:xfrm>
          <a:off x="952500" y="8206740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200025</xdr:colOff>
      <xdr:row>1860</xdr:row>
      <xdr:rowOff>104775</xdr:rowOff>
    </xdr:from>
    <xdr:to>
      <xdr:col>1</xdr:col>
      <xdr:colOff>1125311</xdr:colOff>
      <xdr:row>1863</xdr:row>
      <xdr:rowOff>257175</xdr:rowOff>
    </xdr:to>
    <xdr:pic>
      <xdr:nvPicPr>
        <xdr:cNvPr id="3837" name="Immagine 3836">
          <a:extLst>
            <a:ext uri="{FF2B5EF4-FFF2-40B4-BE49-F238E27FC236}">
              <a16:creationId xmlns:a16="http://schemas.microsoft.com/office/drawing/2014/main" xmlns="" id="{A1E3FF39-817D-96B2-FC9F-E8E59E269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8"/>
        <a:stretch>
          <a:fillRect/>
        </a:stretch>
      </xdr:blipFill>
      <xdr:spPr>
        <a:xfrm>
          <a:off x="790575" y="815063775"/>
          <a:ext cx="925286" cy="112395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1864</xdr:row>
      <xdr:rowOff>50800</xdr:rowOff>
    </xdr:from>
    <xdr:to>
      <xdr:col>1</xdr:col>
      <xdr:colOff>1035051</xdr:colOff>
      <xdr:row>1864</xdr:row>
      <xdr:rowOff>1028700</xdr:rowOff>
    </xdr:to>
    <xdr:pic>
      <xdr:nvPicPr>
        <xdr:cNvPr id="3845" name="Immagine 3844">
          <a:extLst>
            <a:ext uri="{FF2B5EF4-FFF2-40B4-BE49-F238E27FC236}">
              <a16:creationId xmlns:a16="http://schemas.microsoft.com/office/drawing/2014/main" xmlns="" id="{7E4C1AE5-DF39-AA44-77D0-F84CA43F9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9"/>
        <a:stretch>
          <a:fillRect/>
        </a:stretch>
      </xdr:blipFill>
      <xdr:spPr>
        <a:xfrm>
          <a:off x="939801" y="823239400"/>
          <a:ext cx="768350" cy="977900"/>
        </a:xfrm>
        <a:prstGeom prst="rect">
          <a:avLst/>
        </a:prstGeom>
      </xdr:spPr>
    </xdr:pic>
    <xdr:clientData/>
  </xdr:twoCellAnchor>
  <xdr:twoCellAnchor>
    <xdr:from>
      <xdr:col>1</xdr:col>
      <xdr:colOff>215902</xdr:colOff>
      <xdr:row>1865</xdr:row>
      <xdr:rowOff>76200</xdr:rowOff>
    </xdr:from>
    <xdr:to>
      <xdr:col>1</xdr:col>
      <xdr:colOff>1028702</xdr:colOff>
      <xdr:row>1869</xdr:row>
      <xdr:rowOff>177800</xdr:rowOff>
    </xdr:to>
    <xdr:pic>
      <xdr:nvPicPr>
        <xdr:cNvPr id="3847" name="Immagine 3846">
          <a:extLst>
            <a:ext uri="{FF2B5EF4-FFF2-40B4-BE49-F238E27FC236}">
              <a16:creationId xmlns:a16="http://schemas.microsoft.com/office/drawing/2014/main" xmlns="" id="{FED68022-D17E-4686-0025-734CC5C10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0"/>
        <a:stretch>
          <a:fillRect/>
        </a:stretch>
      </xdr:blipFill>
      <xdr:spPr>
        <a:xfrm>
          <a:off x="889002" y="824407800"/>
          <a:ext cx="812800" cy="10668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1870</xdr:row>
      <xdr:rowOff>63500</xdr:rowOff>
    </xdr:from>
    <xdr:to>
      <xdr:col>1</xdr:col>
      <xdr:colOff>994229</xdr:colOff>
      <xdr:row>1872</xdr:row>
      <xdr:rowOff>368300</xdr:rowOff>
    </xdr:to>
    <xdr:pic>
      <xdr:nvPicPr>
        <xdr:cNvPr id="3857" name="Immagine 3856">
          <a:extLst>
            <a:ext uri="{FF2B5EF4-FFF2-40B4-BE49-F238E27FC236}">
              <a16:creationId xmlns:a16="http://schemas.microsoft.com/office/drawing/2014/main" xmlns="" id="{8E6DC106-AA6E-0265-86EC-2D577D6B2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1"/>
        <a:stretch>
          <a:fillRect/>
        </a:stretch>
      </xdr:blipFill>
      <xdr:spPr>
        <a:xfrm>
          <a:off x="889000" y="825601600"/>
          <a:ext cx="778329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1873</xdr:row>
      <xdr:rowOff>50800</xdr:rowOff>
    </xdr:from>
    <xdr:to>
      <xdr:col>1</xdr:col>
      <xdr:colOff>1090386</xdr:colOff>
      <xdr:row>1875</xdr:row>
      <xdr:rowOff>381000</xdr:rowOff>
    </xdr:to>
    <xdr:pic>
      <xdr:nvPicPr>
        <xdr:cNvPr id="3863" name="Immagine 3862">
          <a:extLst>
            <a:ext uri="{FF2B5EF4-FFF2-40B4-BE49-F238E27FC236}">
              <a16:creationId xmlns:a16="http://schemas.microsoft.com/office/drawing/2014/main" xmlns="" id="{A5CCF6D4-C6BA-913D-A044-815565B9D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838200" y="826846200"/>
          <a:ext cx="925286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1876</xdr:row>
      <xdr:rowOff>63500</xdr:rowOff>
    </xdr:from>
    <xdr:to>
      <xdr:col>1</xdr:col>
      <xdr:colOff>1104900</xdr:colOff>
      <xdr:row>1879</xdr:row>
      <xdr:rowOff>215900</xdr:rowOff>
    </xdr:to>
    <xdr:pic>
      <xdr:nvPicPr>
        <xdr:cNvPr id="3869" name="Immagine 3868">
          <a:extLst>
            <a:ext uri="{FF2B5EF4-FFF2-40B4-BE49-F238E27FC236}">
              <a16:creationId xmlns:a16="http://schemas.microsoft.com/office/drawing/2014/main" xmlns="" id="{638AA969-2260-3A95-396E-ADD0C67B4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863600" y="828078100"/>
          <a:ext cx="914400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1880</xdr:row>
      <xdr:rowOff>76200</xdr:rowOff>
    </xdr:from>
    <xdr:to>
      <xdr:col>1</xdr:col>
      <xdr:colOff>952500</xdr:colOff>
      <xdr:row>1880</xdr:row>
      <xdr:rowOff>1081157</xdr:rowOff>
    </xdr:to>
    <xdr:pic>
      <xdr:nvPicPr>
        <xdr:cNvPr id="3877" name="Immagine 3876">
          <a:extLst>
            <a:ext uri="{FF2B5EF4-FFF2-40B4-BE49-F238E27FC236}">
              <a16:creationId xmlns:a16="http://schemas.microsoft.com/office/drawing/2014/main" xmlns="" id="{8C67A8C5-C523-70CA-9069-D69E89382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965200" y="829411600"/>
          <a:ext cx="660400" cy="1004957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1881</xdr:row>
      <xdr:rowOff>63500</xdr:rowOff>
    </xdr:from>
    <xdr:to>
      <xdr:col>1</xdr:col>
      <xdr:colOff>1066800</xdr:colOff>
      <xdr:row>1883</xdr:row>
      <xdr:rowOff>368300</xdr:rowOff>
    </xdr:to>
    <xdr:pic>
      <xdr:nvPicPr>
        <xdr:cNvPr id="3879" name="Immagine 3878">
          <a:extLst>
            <a:ext uri="{FF2B5EF4-FFF2-40B4-BE49-F238E27FC236}">
              <a16:creationId xmlns:a16="http://schemas.microsoft.com/office/drawing/2014/main" xmlns="" id="{A67474B7-007F-DA13-FE82-35F6C8C70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901700" y="830541900"/>
          <a:ext cx="838200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1884</xdr:row>
      <xdr:rowOff>88900</xdr:rowOff>
    </xdr:from>
    <xdr:to>
      <xdr:col>1</xdr:col>
      <xdr:colOff>1007533</xdr:colOff>
      <xdr:row>1885</xdr:row>
      <xdr:rowOff>558800</xdr:rowOff>
    </xdr:to>
    <xdr:pic>
      <xdr:nvPicPr>
        <xdr:cNvPr id="3885" name="Immagine 3884">
          <a:extLst>
            <a:ext uri="{FF2B5EF4-FFF2-40B4-BE49-F238E27FC236}">
              <a16:creationId xmlns:a16="http://schemas.microsoft.com/office/drawing/2014/main" xmlns="" id="{77A252DE-FE99-D6EC-139C-67DA84779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952500" y="831824600"/>
          <a:ext cx="728133" cy="10922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1886</xdr:row>
      <xdr:rowOff>63500</xdr:rowOff>
    </xdr:from>
    <xdr:to>
      <xdr:col>1</xdr:col>
      <xdr:colOff>969917</xdr:colOff>
      <xdr:row>1886</xdr:row>
      <xdr:rowOff>1054100</xdr:rowOff>
    </xdr:to>
    <xdr:pic>
      <xdr:nvPicPr>
        <xdr:cNvPr id="3889" name="Immagine 3888">
          <a:extLst>
            <a:ext uri="{FF2B5EF4-FFF2-40B4-BE49-F238E27FC236}">
              <a16:creationId xmlns:a16="http://schemas.microsoft.com/office/drawing/2014/main" xmlns="" id="{0A961EE0-DDC5-D8F1-EA7E-2835B5642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977900" y="833043800"/>
          <a:ext cx="665117" cy="9906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1887</xdr:row>
      <xdr:rowOff>63500</xdr:rowOff>
    </xdr:from>
    <xdr:to>
      <xdr:col>1</xdr:col>
      <xdr:colOff>1019630</xdr:colOff>
      <xdr:row>1890</xdr:row>
      <xdr:rowOff>254000</xdr:rowOff>
    </xdr:to>
    <xdr:pic>
      <xdr:nvPicPr>
        <xdr:cNvPr id="3891" name="Immagine 3890">
          <a:extLst>
            <a:ext uri="{FF2B5EF4-FFF2-40B4-BE49-F238E27FC236}">
              <a16:creationId xmlns:a16="http://schemas.microsoft.com/office/drawing/2014/main" xmlns="" id="{BBD5BBD8-28BF-1F00-9A19-FD51AE418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8"/>
        <a:stretch>
          <a:fillRect/>
        </a:stretch>
      </xdr:blipFill>
      <xdr:spPr>
        <a:xfrm>
          <a:off x="952501" y="834186800"/>
          <a:ext cx="740229" cy="1143000"/>
        </a:xfrm>
        <a:prstGeom prst="rect">
          <a:avLst/>
        </a:prstGeom>
      </xdr:spPr>
    </xdr:pic>
    <xdr:clientData/>
  </xdr:twoCellAnchor>
  <xdr:twoCellAnchor>
    <xdr:from>
      <xdr:col>1</xdr:col>
      <xdr:colOff>317501</xdr:colOff>
      <xdr:row>1891</xdr:row>
      <xdr:rowOff>50800</xdr:rowOff>
    </xdr:from>
    <xdr:to>
      <xdr:col>1</xdr:col>
      <xdr:colOff>1086577</xdr:colOff>
      <xdr:row>1891</xdr:row>
      <xdr:rowOff>1079500</xdr:rowOff>
    </xdr:to>
    <xdr:pic>
      <xdr:nvPicPr>
        <xdr:cNvPr id="3899" name="Immagine 3898">
          <a:extLst>
            <a:ext uri="{FF2B5EF4-FFF2-40B4-BE49-F238E27FC236}">
              <a16:creationId xmlns:a16="http://schemas.microsoft.com/office/drawing/2014/main" xmlns="" id="{AECC992A-2D05-2DF8-6163-A97ED4420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990601" y="835444100"/>
          <a:ext cx="769076" cy="1028700"/>
        </a:xfrm>
        <a:prstGeom prst="rect">
          <a:avLst/>
        </a:prstGeom>
      </xdr:spPr>
    </xdr:pic>
    <xdr:clientData/>
  </xdr:twoCellAnchor>
  <xdr:twoCellAnchor>
    <xdr:from>
      <xdr:col>1</xdr:col>
      <xdr:colOff>292102</xdr:colOff>
      <xdr:row>1892</xdr:row>
      <xdr:rowOff>50800</xdr:rowOff>
    </xdr:from>
    <xdr:to>
      <xdr:col>1</xdr:col>
      <xdr:colOff>972460</xdr:colOff>
      <xdr:row>1892</xdr:row>
      <xdr:rowOff>1003300</xdr:rowOff>
    </xdr:to>
    <xdr:pic>
      <xdr:nvPicPr>
        <xdr:cNvPr id="3901" name="Immagine 3900">
          <a:extLst>
            <a:ext uri="{FF2B5EF4-FFF2-40B4-BE49-F238E27FC236}">
              <a16:creationId xmlns:a16="http://schemas.microsoft.com/office/drawing/2014/main" xmlns="" id="{30C4318A-F37F-4E97-A1AC-D05233677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0"/>
        <a:stretch>
          <a:fillRect/>
        </a:stretch>
      </xdr:blipFill>
      <xdr:spPr>
        <a:xfrm>
          <a:off x="965202" y="836587100"/>
          <a:ext cx="680358" cy="9525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1893</xdr:row>
      <xdr:rowOff>88900</xdr:rowOff>
    </xdr:from>
    <xdr:to>
      <xdr:col>1</xdr:col>
      <xdr:colOff>1081314</xdr:colOff>
      <xdr:row>1895</xdr:row>
      <xdr:rowOff>368300</xdr:rowOff>
    </xdr:to>
    <xdr:pic>
      <xdr:nvPicPr>
        <xdr:cNvPr id="3903" name="Immagine 3902">
          <a:extLst>
            <a:ext uri="{FF2B5EF4-FFF2-40B4-BE49-F238E27FC236}">
              <a16:creationId xmlns:a16="http://schemas.microsoft.com/office/drawing/2014/main" xmlns="" id="{A9353151-A0E8-EAAE-74C4-264E09639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850900" y="837768200"/>
          <a:ext cx="903514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1896</xdr:row>
      <xdr:rowOff>88900</xdr:rowOff>
    </xdr:from>
    <xdr:to>
      <xdr:col>1</xdr:col>
      <xdr:colOff>1059544</xdr:colOff>
      <xdr:row>1899</xdr:row>
      <xdr:rowOff>203200</xdr:rowOff>
    </xdr:to>
    <xdr:pic>
      <xdr:nvPicPr>
        <xdr:cNvPr id="3909" name="Immagine 3908">
          <a:extLst>
            <a:ext uri="{FF2B5EF4-FFF2-40B4-BE49-F238E27FC236}">
              <a16:creationId xmlns:a16="http://schemas.microsoft.com/office/drawing/2014/main" xmlns="" id="{8B00978A-78A2-FA21-A4E8-D6483E76A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927101" y="8390636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1900</xdr:row>
      <xdr:rowOff>57150</xdr:rowOff>
    </xdr:from>
    <xdr:to>
      <xdr:col>1</xdr:col>
      <xdr:colOff>1210130</xdr:colOff>
      <xdr:row>1902</xdr:row>
      <xdr:rowOff>361950</xdr:rowOff>
    </xdr:to>
    <xdr:pic>
      <xdr:nvPicPr>
        <xdr:cNvPr id="3917" name="Immagine 3916">
          <a:extLst>
            <a:ext uri="{FF2B5EF4-FFF2-40B4-BE49-F238E27FC236}">
              <a16:creationId xmlns:a16="http://schemas.microsoft.com/office/drawing/2014/main" xmlns="" id="{0E3C8DFF-C827-582E-D091-EE667FD9F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3"/>
        <a:stretch>
          <a:fillRect/>
        </a:stretch>
      </xdr:blipFill>
      <xdr:spPr>
        <a:xfrm>
          <a:off x="755651" y="833380350"/>
          <a:ext cx="1045029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1903</xdr:row>
      <xdr:rowOff>101600</xdr:rowOff>
    </xdr:from>
    <xdr:to>
      <xdr:col>1</xdr:col>
      <xdr:colOff>1123044</xdr:colOff>
      <xdr:row>1904</xdr:row>
      <xdr:rowOff>584200</xdr:rowOff>
    </xdr:to>
    <xdr:pic>
      <xdr:nvPicPr>
        <xdr:cNvPr id="3923" name="Immagine 3922">
          <a:extLst>
            <a:ext uri="{FF2B5EF4-FFF2-40B4-BE49-F238E27FC236}">
              <a16:creationId xmlns:a16="http://schemas.microsoft.com/office/drawing/2014/main" xmlns="" id="{1076BC7B-877D-9893-3412-322D825A3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4"/>
        <a:stretch>
          <a:fillRect/>
        </a:stretch>
      </xdr:blipFill>
      <xdr:spPr>
        <a:xfrm>
          <a:off x="914401" y="841705200"/>
          <a:ext cx="881743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1905</xdr:row>
      <xdr:rowOff>101600</xdr:rowOff>
    </xdr:from>
    <xdr:to>
      <xdr:col>1</xdr:col>
      <xdr:colOff>1059543</xdr:colOff>
      <xdr:row>1906</xdr:row>
      <xdr:rowOff>546100</xdr:rowOff>
    </xdr:to>
    <xdr:pic>
      <xdr:nvPicPr>
        <xdr:cNvPr id="3927" name="Immagine 3926">
          <a:extLst>
            <a:ext uri="{FF2B5EF4-FFF2-40B4-BE49-F238E27FC236}">
              <a16:creationId xmlns:a16="http://schemas.microsoft.com/office/drawing/2014/main" xmlns="" id="{5028AE5B-3B3B-86C2-25BF-A9B566D30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5"/>
        <a:stretch>
          <a:fillRect/>
        </a:stretch>
      </xdr:blipFill>
      <xdr:spPr>
        <a:xfrm>
          <a:off x="889000" y="843026000"/>
          <a:ext cx="843643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1907</xdr:row>
      <xdr:rowOff>50800</xdr:rowOff>
    </xdr:from>
    <xdr:to>
      <xdr:col>1</xdr:col>
      <xdr:colOff>1104900</xdr:colOff>
      <xdr:row>1912</xdr:row>
      <xdr:rowOff>177800</xdr:rowOff>
    </xdr:to>
    <xdr:pic>
      <xdr:nvPicPr>
        <xdr:cNvPr id="3931" name="Immagine 3930">
          <a:extLst>
            <a:ext uri="{FF2B5EF4-FFF2-40B4-BE49-F238E27FC236}">
              <a16:creationId xmlns:a16="http://schemas.microsoft.com/office/drawing/2014/main" xmlns="" id="{17FCAF40-132E-7CBE-C795-7317B7FC9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6"/>
        <a:stretch>
          <a:fillRect/>
        </a:stretch>
      </xdr:blipFill>
      <xdr:spPr>
        <a:xfrm>
          <a:off x="863600" y="844372200"/>
          <a:ext cx="914400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1913</xdr:row>
      <xdr:rowOff>50800</xdr:rowOff>
    </xdr:from>
    <xdr:to>
      <xdr:col>1</xdr:col>
      <xdr:colOff>1104900</xdr:colOff>
      <xdr:row>1917</xdr:row>
      <xdr:rowOff>177800</xdr:rowOff>
    </xdr:to>
    <xdr:pic>
      <xdr:nvPicPr>
        <xdr:cNvPr id="3943" name="Immagine 3942">
          <a:extLst>
            <a:ext uri="{FF2B5EF4-FFF2-40B4-BE49-F238E27FC236}">
              <a16:creationId xmlns:a16="http://schemas.microsoft.com/office/drawing/2014/main" xmlns="" id="{400FDD95-CF16-6D6D-EB97-497D806D0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901700" y="845591400"/>
          <a:ext cx="876300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1918</xdr:row>
      <xdr:rowOff>152400</xdr:rowOff>
    </xdr:from>
    <xdr:to>
      <xdr:col>1</xdr:col>
      <xdr:colOff>1095829</xdr:colOff>
      <xdr:row>1922</xdr:row>
      <xdr:rowOff>127000</xdr:rowOff>
    </xdr:to>
    <xdr:pic>
      <xdr:nvPicPr>
        <xdr:cNvPr id="3953" name="Immagine 3952">
          <a:extLst>
            <a:ext uri="{FF2B5EF4-FFF2-40B4-BE49-F238E27FC236}">
              <a16:creationId xmlns:a16="http://schemas.microsoft.com/office/drawing/2014/main" xmlns="" id="{16AB7CE2-AF15-224C-8CD5-9436EA59B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8"/>
        <a:stretch>
          <a:fillRect/>
        </a:stretch>
      </xdr:blipFill>
      <xdr:spPr>
        <a:xfrm>
          <a:off x="914400" y="846963000"/>
          <a:ext cx="854529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1923</xdr:row>
      <xdr:rowOff>88900</xdr:rowOff>
    </xdr:from>
    <xdr:to>
      <xdr:col>1</xdr:col>
      <xdr:colOff>1108530</xdr:colOff>
      <xdr:row>1927</xdr:row>
      <xdr:rowOff>165100</xdr:rowOff>
    </xdr:to>
    <xdr:pic>
      <xdr:nvPicPr>
        <xdr:cNvPr id="3963" name="Immagine 3962">
          <a:extLst>
            <a:ext uri="{FF2B5EF4-FFF2-40B4-BE49-F238E27FC236}">
              <a16:creationId xmlns:a16="http://schemas.microsoft.com/office/drawing/2014/main" xmlns="" id="{B658536B-64F9-4F2C-BA74-3C596C49E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9"/>
        <a:stretch>
          <a:fillRect/>
        </a:stretch>
      </xdr:blipFill>
      <xdr:spPr>
        <a:xfrm>
          <a:off x="889001" y="8483600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1928</xdr:row>
      <xdr:rowOff>101600</xdr:rowOff>
    </xdr:from>
    <xdr:to>
      <xdr:col>1</xdr:col>
      <xdr:colOff>1041400</xdr:colOff>
      <xdr:row>1928</xdr:row>
      <xdr:rowOff>1077329</xdr:rowOff>
    </xdr:to>
    <xdr:pic>
      <xdr:nvPicPr>
        <xdr:cNvPr id="3973" name="Immagine 3972">
          <a:extLst>
            <a:ext uri="{FF2B5EF4-FFF2-40B4-BE49-F238E27FC236}">
              <a16:creationId xmlns:a16="http://schemas.microsoft.com/office/drawing/2014/main" xmlns="" id="{F1C40D47-A03B-84A7-F8CB-CDF636EE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952501" y="849706200"/>
          <a:ext cx="761999" cy="975729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1929</xdr:row>
      <xdr:rowOff>88900</xdr:rowOff>
    </xdr:from>
    <xdr:to>
      <xdr:col>1</xdr:col>
      <xdr:colOff>1028700</xdr:colOff>
      <xdr:row>1933</xdr:row>
      <xdr:rowOff>165100</xdr:rowOff>
    </xdr:to>
    <xdr:pic>
      <xdr:nvPicPr>
        <xdr:cNvPr id="3975" name="Immagine 3974">
          <a:extLst>
            <a:ext uri="{FF2B5EF4-FFF2-40B4-BE49-F238E27FC236}">
              <a16:creationId xmlns:a16="http://schemas.microsoft.com/office/drawing/2014/main" xmlns="" id="{EB30A760-9CEE-9D4F-357F-E575EA1DB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901700" y="8508365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1934</xdr:row>
      <xdr:rowOff>101600</xdr:rowOff>
    </xdr:from>
    <xdr:to>
      <xdr:col>1</xdr:col>
      <xdr:colOff>1061357</xdr:colOff>
      <xdr:row>1937</xdr:row>
      <xdr:rowOff>215900</xdr:rowOff>
    </xdr:to>
    <xdr:pic>
      <xdr:nvPicPr>
        <xdr:cNvPr id="3985" name="Immagine 3984">
          <a:extLst>
            <a:ext uri="{FF2B5EF4-FFF2-40B4-BE49-F238E27FC236}">
              <a16:creationId xmlns:a16="http://schemas.microsoft.com/office/drawing/2014/main" xmlns="" id="{930DEA24-B47C-E86A-E109-5721F3854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901700" y="8521827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1938</xdr:row>
      <xdr:rowOff>63500</xdr:rowOff>
    </xdr:from>
    <xdr:to>
      <xdr:col>1</xdr:col>
      <xdr:colOff>1054100</xdr:colOff>
      <xdr:row>1940</xdr:row>
      <xdr:rowOff>357315</xdr:rowOff>
    </xdr:to>
    <xdr:pic>
      <xdr:nvPicPr>
        <xdr:cNvPr id="3993" name="Immagine 3992">
          <a:extLst>
            <a:ext uri="{FF2B5EF4-FFF2-40B4-BE49-F238E27FC236}">
              <a16:creationId xmlns:a16="http://schemas.microsoft.com/office/drawing/2014/main" xmlns="" id="{C1B043B2-2150-2E3C-A965-6BE20C576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3"/>
        <a:stretch>
          <a:fillRect/>
        </a:stretch>
      </xdr:blipFill>
      <xdr:spPr>
        <a:xfrm>
          <a:off x="965201" y="853516200"/>
          <a:ext cx="761999" cy="1081215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1941</xdr:row>
      <xdr:rowOff>63500</xdr:rowOff>
    </xdr:from>
    <xdr:to>
      <xdr:col>1</xdr:col>
      <xdr:colOff>1079500</xdr:colOff>
      <xdr:row>1944</xdr:row>
      <xdr:rowOff>242404</xdr:rowOff>
    </xdr:to>
    <xdr:pic>
      <xdr:nvPicPr>
        <xdr:cNvPr id="3999" name="Immagine 3998">
          <a:extLst>
            <a:ext uri="{FF2B5EF4-FFF2-40B4-BE49-F238E27FC236}">
              <a16:creationId xmlns:a16="http://schemas.microsoft.com/office/drawing/2014/main" xmlns="" id="{1C4131BF-4838-D547-30AC-2FEF8D148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4"/>
        <a:stretch>
          <a:fillRect/>
        </a:stretch>
      </xdr:blipFill>
      <xdr:spPr>
        <a:xfrm>
          <a:off x="914400" y="854697300"/>
          <a:ext cx="838200" cy="1093304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1945</xdr:row>
      <xdr:rowOff>63500</xdr:rowOff>
    </xdr:from>
    <xdr:to>
      <xdr:col>1</xdr:col>
      <xdr:colOff>995680</xdr:colOff>
      <xdr:row>1945</xdr:row>
      <xdr:rowOff>1092200</xdr:rowOff>
    </xdr:to>
    <xdr:pic>
      <xdr:nvPicPr>
        <xdr:cNvPr id="4007" name="Immagine 4006">
          <a:extLst>
            <a:ext uri="{FF2B5EF4-FFF2-40B4-BE49-F238E27FC236}">
              <a16:creationId xmlns:a16="http://schemas.microsoft.com/office/drawing/2014/main" xmlns="" id="{994C17D0-E0AE-1D17-9F1E-E809005C7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5"/>
        <a:stretch>
          <a:fillRect/>
        </a:stretch>
      </xdr:blipFill>
      <xdr:spPr>
        <a:xfrm>
          <a:off x="914400" y="855916500"/>
          <a:ext cx="754380" cy="10287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1946</xdr:row>
      <xdr:rowOff>88900</xdr:rowOff>
    </xdr:from>
    <xdr:to>
      <xdr:col>1</xdr:col>
      <xdr:colOff>1079500</xdr:colOff>
      <xdr:row>1949</xdr:row>
      <xdr:rowOff>241300</xdr:rowOff>
    </xdr:to>
    <xdr:pic>
      <xdr:nvPicPr>
        <xdr:cNvPr id="4009" name="Immagine 4008">
          <a:extLst>
            <a:ext uri="{FF2B5EF4-FFF2-40B4-BE49-F238E27FC236}">
              <a16:creationId xmlns:a16="http://schemas.microsoft.com/office/drawing/2014/main" xmlns="" id="{C534D31F-45CA-AC00-2F3F-93BB6F259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889000" y="857084900"/>
          <a:ext cx="863600" cy="10668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1950</xdr:row>
      <xdr:rowOff>127000</xdr:rowOff>
    </xdr:from>
    <xdr:to>
      <xdr:col>1</xdr:col>
      <xdr:colOff>1090386</xdr:colOff>
      <xdr:row>1952</xdr:row>
      <xdr:rowOff>330200</xdr:rowOff>
    </xdr:to>
    <xdr:pic>
      <xdr:nvPicPr>
        <xdr:cNvPr id="4017" name="Immagine 4016">
          <a:extLst>
            <a:ext uri="{FF2B5EF4-FFF2-40B4-BE49-F238E27FC236}">
              <a16:creationId xmlns:a16="http://schemas.microsoft.com/office/drawing/2014/main" xmlns="" id="{C1227688-3B27-8527-D7A3-04977C083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7"/>
        <a:stretch>
          <a:fillRect/>
        </a:stretch>
      </xdr:blipFill>
      <xdr:spPr>
        <a:xfrm>
          <a:off x="876300" y="858342200"/>
          <a:ext cx="887186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1953</xdr:row>
      <xdr:rowOff>114300</xdr:rowOff>
    </xdr:from>
    <xdr:to>
      <xdr:col>1</xdr:col>
      <xdr:colOff>1088571</xdr:colOff>
      <xdr:row>1958</xdr:row>
      <xdr:rowOff>50800</xdr:rowOff>
    </xdr:to>
    <xdr:pic>
      <xdr:nvPicPr>
        <xdr:cNvPr id="4023" name="Immagine 4022">
          <a:extLst>
            <a:ext uri="{FF2B5EF4-FFF2-40B4-BE49-F238E27FC236}">
              <a16:creationId xmlns:a16="http://schemas.microsoft.com/office/drawing/2014/main" xmlns="" id="{7D5D7C05-A512-AD7D-4FCC-E06C7669D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8"/>
        <a:stretch>
          <a:fillRect/>
        </a:stretch>
      </xdr:blipFill>
      <xdr:spPr>
        <a:xfrm>
          <a:off x="939800" y="8597392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1959</xdr:row>
      <xdr:rowOff>127000</xdr:rowOff>
    </xdr:from>
    <xdr:to>
      <xdr:col>1</xdr:col>
      <xdr:colOff>1170214</xdr:colOff>
      <xdr:row>1961</xdr:row>
      <xdr:rowOff>355600</xdr:rowOff>
    </xdr:to>
    <xdr:pic>
      <xdr:nvPicPr>
        <xdr:cNvPr id="4035" name="Immagine 4034">
          <a:extLst>
            <a:ext uri="{FF2B5EF4-FFF2-40B4-BE49-F238E27FC236}">
              <a16:creationId xmlns:a16="http://schemas.microsoft.com/office/drawing/2014/main" xmlns="" id="{CA53D88A-52F2-0179-1C71-578E453CD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939800" y="861199700"/>
          <a:ext cx="903514" cy="1143000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1962</xdr:row>
      <xdr:rowOff>76200</xdr:rowOff>
    </xdr:from>
    <xdr:to>
      <xdr:col>1</xdr:col>
      <xdr:colOff>1117601</xdr:colOff>
      <xdr:row>1962</xdr:row>
      <xdr:rowOff>1126837</xdr:rowOff>
    </xdr:to>
    <xdr:pic>
      <xdr:nvPicPr>
        <xdr:cNvPr id="4041" name="Immagine 4040">
          <a:extLst>
            <a:ext uri="{FF2B5EF4-FFF2-40B4-BE49-F238E27FC236}">
              <a16:creationId xmlns:a16="http://schemas.microsoft.com/office/drawing/2014/main" xmlns="" id="{B26B5DBE-9F91-1F25-BD7A-97CF93F75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965201" y="862520500"/>
          <a:ext cx="825500" cy="1050637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1963</xdr:row>
      <xdr:rowOff>76200</xdr:rowOff>
    </xdr:from>
    <xdr:to>
      <xdr:col>1</xdr:col>
      <xdr:colOff>901700</xdr:colOff>
      <xdr:row>1966</xdr:row>
      <xdr:rowOff>252846</xdr:rowOff>
    </xdr:to>
    <xdr:pic>
      <xdr:nvPicPr>
        <xdr:cNvPr id="4043" name="Immagine 4042">
          <a:extLst>
            <a:ext uri="{FF2B5EF4-FFF2-40B4-BE49-F238E27FC236}">
              <a16:creationId xmlns:a16="http://schemas.microsoft.com/office/drawing/2014/main" xmlns="" id="{7AF19157-CD4E-3521-69EB-D838F1113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1"/>
        <a:stretch>
          <a:fillRect/>
        </a:stretch>
      </xdr:blipFill>
      <xdr:spPr>
        <a:xfrm>
          <a:off x="1003300" y="863663500"/>
          <a:ext cx="571500" cy="1091046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1967</xdr:row>
      <xdr:rowOff>114300</xdr:rowOff>
    </xdr:from>
    <xdr:to>
      <xdr:col>1</xdr:col>
      <xdr:colOff>1157514</xdr:colOff>
      <xdr:row>1968</xdr:row>
      <xdr:rowOff>584200</xdr:rowOff>
    </xdr:to>
    <xdr:pic>
      <xdr:nvPicPr>
        <xdr:cNvPr id="4051" name="Immagine 4050">
          <a:extLst>
            <a:ext uri="{FF2B5EF4-FFF2-40B4-BE49-F238E27FC236}">
              <a16:creationId xmlns:a16="http://schemas.microsoft.com/office/drawing/2014/main" xmlns="" id="{71756D5B-DC60-EECE-605C-04A00417E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2"/>
        <a:stretch>
          <a:fillRect/>
        </a:stretch>
      </xdr:blipFill>
      <xdr:spPr>
        <a:xfrm>
          <a:off x="812800" y="864920800"/>
          <a:ext cx="1017814" cy="1143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1969</xdr:row>
      <xdr:rowOff>50800</xdr:rowOff>
    </xdr:from>
    <xdr:to>
      <xdr:col>1</xdr:col>
      <xdr:colOff>1019931</xdr:colOff>
      <xdr:row>1969</xdr:row>
      <xdr:rowOff>1130300</xdr:rowOff>
    </xdr:to>
    <xdr:pic>
      <xdr:nvPicPr>
        <xdr:cNvPr id="4055" name="Immagine 4054">
          <a:extLst>
            <a:ext uri="{FF2B5EF4-FFF2-40B4-BE49-F238E27FC236}">
              <a16:creationId xmlns:a16="http://schemas.microsoft.com/office/drawing/2014/main" xmlns="" id="{E0DF1ADE-4A7C-5FE8-CFB9-506231B1F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927100" y="866203500"/>
          <a:ext cx="765931" cy="10795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1970</xdr:row>
      <xdr:rowOff>127000</xdr:rowOff>
    </xdr:from>
    <xdr:to>
      <xdr:col>1</xdr:col>
      <xdr:colOff>1084096</xdr:colOff>
      <xdr:row>1970</xdr:row>
      <xdr:rowOff>1066800</xdr:rowOff>
    </xdr:to>
    <xdr:pic>
      <xdr:nvPicPr>
        <xdr:cNvPr id="4057" name="Immagine 4056">
          <a:extLst>
            <a:ext uri="{FF2B5EF4-FFF2-40B4-BE49-F238E27FC236}">
              <a16:creationId xmlns:a16="http://schemas.microsoft.com/office/drawing/2014/main" xmlns="" id="{26961071-1A36-4D85-7A36-B1C78AD9B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4"/>
        <a:stretch>
          <a:fillRect/>
        </a:stretch>
      </xdr:blipFill>
      <xdr:spPr>
        <a:xfrm>
          <a:off x="889000" y="867422700"/>
          <a:ext cx="868196" cy="939800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1971</xdr:row>
      <xdr:rowOff>76200</xdr:rowOff>
    </xdr:from>
    <xdr:to>
      <xdr:col>1</xdr:col>
      <xdr:colOff>1217386</xdr:colOff>
      <xdr:row>1977</xdr:row>
      <xdr:rowOff>152400</xdr:rowOff>
    </xdr:to>
    <xdr:pic>
      <xdr:nvPicPr>
        <xdr:cNvPr id="4059" name="Immagine 4058">
          <a:extLst>
            <a:ext uri="{FF2B5EF4-FFF2-40B4-BE49-F238E27FC236}">
              <a16:creationId xmlns:a16="http://schemas.microsoft.com/office/drawing/2014/main" xmlns="" id="{19289FC9-0C1D-DF23-08D1-606891A68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5"/>
        <a:stretch>
          <a:fillRect/>
        </a:stretch>
      </xdr:blipFill>
      <xdr:spPr>
        <a:xfrm>
          <a:off x="812800" y="868514900"/>
          <a:ext cx="1077686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1978</xdr:row>
      <xdr:rowOff>76200</xdr:rowOff>
    </xdr:from>
    <xdr:to>
      <xdr:col>1</xdr:col>
      <xdr:colOff>1128486</xdr:colOff>
      <xdr:row>1978</xdr:row>
      <xdr:rowOff>1092200</xdr:rowOff>
    </xdr:to>
    <xdr:pic>
      <xdr:nvPicPr>
        <xdr:cNvPr id="4073" name="Immagine 4072">
          <a:extLst>
            <a:ext uri="{FF2B5EF4-FFF2-40B4-BE49-F238E27FC236}">
              <a16:creationId xmlns:a16="http://schemas.microsoft.com/office/drawing/2014/main" xmlns="" id="{4A05E057-08BC-B336-8DAE-47555649B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901701" y="869759500"/>
          <a:ext cx="899885" cy="10160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1979</xdr:row>
      <xdr:rowOff>76200</xdr:rowOff>
    </xdr:from>
    <xdr:to>
      <xdr:col>1</xdr:col>
      <xdr:colOff>1064986</xdr:colOff>
      <xdr:row>1983</xdr:row>
      <xdr:rowOff>203200</xdr:rowOff>
    </xdr:to>
    <xdr:pic>
      <xdr:nvPicPr>
        <xdr:cNvPr id="4075" name="Immagine 4074">
          <a:extLst>
            <a:ext uri="{FF2B5EF4-FFF2-40B4-BE49-F238E27FC236}">
              <a16:creationId xmlns:a16="http://schemas.microsoft.com/office/drawing/2014/main" xmlns="" id="{8012A73D-14E2-5F61-6046-BF9CB4C6D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927100" y="870902500"/>
          <a:ext cx="810986" cy="1143000"/>
        </a:xfrm>
        <a:prstGeom prst="rect">
          <a:avLst/>
        </a:prstGeom>
      </xdr:spPr>
    </xdr:pic>
    <xdr:clientData/>
  </xdr:twoCellAnchor>
  <xdr:twoCellAnchor>
    <xdr:from>
      <xdr:col>1</xdr:col>
      <xdr:colOff>241302</xdr:colOff>
      <xdr:row>1984</xdr:row>
      <xdr:rowOff>88900</xdr:rowOff>
    </xdr:from>
    <xdr:to>
      <xdr:col>1</xdr:col>
      <xdr:colOff>1125464</xdr:colOff>
      <xdr:row>1985</xdr:row>
      <xdr:rowOff>558800</xdr:rowOff>
    </xdr:to>
    <xdr:pic>
      <xdr:nvPicPr>
        <xdr:cNvPr id="4085" name="Immagine 4084">
          <a:extLst>
            <a:ext uri="{FF2B5EF4-FFF2-40B4-BE49-F238E27FC236}">
              <a16:creationId xmlns:a16="http://schemas.microsoft.com/office/drawing/2014/main" xmlns="" id="{37BD0E39-562C-1A9B-9E7D-0D12AC6DD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914402" y="872185200"/>
          <a:ext cx="884162" cy="1079500"/>
        </a:xfrm>
        <a:prstGeom prst="rect">
          <a:avLst/>
        </a:prstGeom>
      </xdr:spPr>
    </xdr:pic>
    <xdr:clientData/>
  </xdr:twoCellAnchor>
  <xdr:twoCellAnchor>
    <xdr:from>
      <xdr:col>1</xdr:col>
      <xdr:colOff>225426</xdr:colOff>
      <xdr:row>1986</xdr:row>
      <xdr:rowOff>73025</xdr:rowOff>
    </xdr:from>
    <xdr:to>
      <xdr:col>1</xdr:col>
      <xdr:colOff>1194255</xdr:colOff>
      <xdr:row>1988</xdr:row>
      <xdr:rowOff>327025</xdr:rowOff>
    </xdr:to>
    <xdr:pic>
      <xdr:nvPicPr>
        <xdr:cNvPr id="4089" name="Immagine 4088">
          <a:extLst>
            <a:ext uri="{FF2B5EF4-FFF2-40B4-BE49-F238E27FC236}">
              <a16:creationId xmlns:a16="http://schemas.microsoft.com/office/drawing/2014/main" xmlns="" id="{5A445DB9-E061-FFEA-F184-7203D467C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9"/>
        <a:stretch>
          <a:fillRect/>
        </a:stretch>
      </xdr:blipFill>
      <xdr:spPr>
        <a:xfrm>
          <a:off x="815976" y="866143175"/>
          <a:ext cx="968829" cy="11303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1989</xdr:row>
      <xdr:rowOff>76200</xdr:rowOff>
    </xdr:from>
    <xdr:to>
      <xdr:col>1</xdr:col>
      <xdr:colOff>1066800</xdr:colOff>
      <xdr:row>1990</xdr:row>
      <xdr:rowOff>555802</xdr:rowOff>
    </xdr:to>
    <xdr:pic>
      <xdr:nvPicPr>
        <xdr:cNvPr id="4095" name="Immagine 4094">
          <a:extLst>
            <a:ext uri="{FF2B5EF4-FFF2-40B4-BE49-F238E27FC236}">
              <a16:creationId xmlns:a16="http://schemas.microsoft.com/office/drawing/2014/main" xmlns="" id="{1DAF8A83-7E10-7F7F-EA46-13A7F03DF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0"/>
        <a:stretch>
          <a:fillRect/>
        </a:stretch>
      </xdr:blipFill>
      <xdr:spPr>
        <a:xfrm>
          <a:off x="838201" y="874725200"/>
          <a:ext cx="901699" cy="1063802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1991</xdr:row>
      <xdr:rowOff>101600</xdr:rowOff>
    </xdr:from>
    <xdr:to>
      <xdr:col>1</xdr:col>
      <xdr:colOff>1043214</xdr:colOff>
      <xdr:row>1992</xdr:row>
      <xdr:rowOff>584200</xdr:rowOff>
    </xdr:to>
    <xdr:pic>
      <xdr:nvPicPr>
        <xdr:cNvPr id="4099" name="Immagine 4098">
          <a:extLst>
            <a:ext uri="{FF2B5EF4-FFF2-40B4-BE49-F238E27FC236}">
              <a16:creationId xmlns:a16="http://schemas.microsoft.com/office/drawing/2014/main" xmlns="" id="{F9A44147-BB5F-A090-ED41-763C51976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1"/>
        <a:stretch>
          <a:fillRect/>
        </a:stretch>
      </xdr:blipFill>
      <xdr:spPr>
        <a:xfrm>
          <a:off x="812800" y="875919000"/>
          <a:ext cx="903514" cy="1143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1993</xdr:row>
      <xdr:rowOff>76200</xdr:rowOff>
    </xdr:from>
    <xdr:to>
      <xdr:col>1</xdr:col>
      <xdr:colOff>1090386</xdr:colOff>
      <xdr:row>1996</xdr:row>
      <xdr:rowOff>266700</xdr:rowOff>
    </xdr:to>
    <xdr:pic>
      <xdr:nvPicPr>
        <xdr:cNvPr id="4103" name="Immagine 4102">
          <a:extLst>
            <a:ext uri="{FF2B5EF4-FFF2-40B4-BE49-F238E27FC236}">
              <a16:creationId xmlns:a16="http://schemas.microsoft.com/office/drawing/2014/main" xmlns="" id="{9FE95CC2-2FF3-8839-E0B3-60D1FA324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2"/>
        <a:stretch>
          <a:fillRect/>
        </a:stretch>
      </xdr:blipFill>
      <xdr:spPr>
        <a:xfrm>
          <a:off x="838200" y="877214400"/>
          <a:ext cx="925286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1997</xdr:row>
      <xdr:rowOff>101600</xdr:rowOff>
    </xdr:from>
    <xdr:to>
      <xdr:col>1</xdr:col>
      <xdr:colOff>1045029</xdr:colOff>
      <xdr:row>1999</xdr:row>
      <xdr:rowOff>381000</xdr:rowOff>
    </xdr:to>
    <xdr:pic>
      <xdr:nvPicPr>
        <xdr:cNvPr id="4111" name="Immagine 4110">
          <a:extLst>
            <a:ext uri="{FF2B5EF4-FFF2-40B4-BE49-F238E27FC236}">
              <a16:creationId xmlns:a16="http://schemas.microsoft.com/office/drawing/2014/main" xmlns="" id="{14316B76-D759-27F5-66AF-C1F1D8A37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939800" y="878509800"/>
          <a:ext cx="778329" cy="1143000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2000</xdr:row>
      <xdr:rowOff>101600</xdr:rowOff>
    </xdr:from>
    <xdr:to>
      <xdr:col>1</xdr:col>
      <xdr:colOff>1208314</xdr:colOff>
      <xdr:row>2001</xdr:row>
      <xdr:rowOff>571500</xdr:rowOff>
    </xdr:to>
    <xdr:pic>
      <xdr:nvPicPr>
        <xdr:cNvPr id="4117" name="Immagine 4116">
          <a:extLst>
            <a:ext uri="{FF2B5EF4-FFF2-40B4-BE49-F238E27FC236}">
              <a16:creationId xmlns:a16="http://schemas.microsoft.com/office/drawing/2014/main" xmlns="" id="{73E68CCB-4B9B-6136-6730-8B76CA60F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4"/>
        <a:stretch>
          <a:fillRect/>
        </a:stretch>
      </xdr:blipFill>
      <xdr:spPr>
        <a:xfrm>
          <a:off x="749300" y="879805200"/>
          <a:ext cx="1132114" cy="114300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2002</xdr:row>
      <xdr:rowOff>76200</xdr:rowOff>
    </xdr:from>
    <xdr:to>
      <xdr:col>1</xdr:col>
      <xdr:colOff>990601</xdr:colOff>
      <xdr:row>2003</xdr:row>
      <xdr:rowOff>579449</xdr:rowOff>
    </xdr:to>
    <xdr:pic>
      <xdr:nvPicPr>
        <xdr:cNvPr id="4121" name="Immagine 4120">
          <a:extLst>
            <a:ext uri="{FF2B5EF4-FFF2-40B4-BE49-F238E27FC236}">
              <a16:creationId xmlns:a16="http://schemas.microsoft.com/office/drawing/2014/main" xmlns="" id="{88081F79-CB47-BBC8-F906-062C94189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5"/>
        <a:stretch>
          <a:fillRect/>
        </a:stretch>
      </xdr:blipFill>
      <xdr:spPr>
        <a:xfrm>
          <a:off x="927101" y="881126000"/>
          <a:ext cx="736600" cy="1112849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2004</xdr:row>
      <xdr:rowOff>152400</xdr:rowOff>
    </xdr:from>
    <xdr:to>
      <xdr:col>1</xdr:col>
      <xdr:colOff>990600</xdr:colOff>
      <xdr:row>2005</xdr:row>
      <xdr:rowOff>584200</xdr:rowOff>
    </xdr:to>
    <xdr:pic>
      <xdr:nvPicPr>
        <xdr:cNvPr id="4125" name="Immagine 4124">
          <a:extLst>
            <a:ext uri="{FF2B5EF4-FFF2-40B4-BE49-F238E27FC236}">
              <a16:creationId xmlns:a16="http://schemas.microsoft.com/office/drawing/2014/main" xmlns="" id="{4864BADC-F605-A666-A507-D4883DEB4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825500" y="882421400"/>
          <a:ext cx="838200" cy="1143000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2006</xdr:row>
      <xdr:rowOff>88900</xdr:rowOff>
    </xdr:from>
    <xdr:to>
      <xdr:col>1</xdr:col>
      <xdr:colOff>1108530</xdr:colOff>
      <xdr:row>2008</xdr:row>
      <xdr:rowOff>342900</xdr:rowOff>
    </xdr:to>
    <xdr:pic>
      <xdr:nvPicPr>
        <xdr:cNvPr id="4129" name="Immagine 4128">
          <a:extLst>
            <a:ext uri="{FF2B5EF4-FFF2-40B4-BE49-F238E27FC236}">
              <a16:creationId xmlns:a16="http://schemas.microsoft.com/office/drawing/2014/main" xmlns="" id="{2FFD8F2D-7297-2FAD-7970-917B00BBE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7"/>
        <a:stretch>
          <a:fillRect/>
        </a:stretch>
      </xdr:blipFill>
      <xdr:spPr>
        <a:xfrm>
          <a:off x="889001" y="883780300"/>
          <a:ext cx="892629" cy="1143000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2009</xdr:row>
      <xdr:rowOff>50800</xdr:rowOff>
    </xdr:from>
    <xdr:to>
      <xdr:col>1</xdr:col>
      <xdr:colOff>1003301</xdr:colOff>
      <xdr:row>2009</xdr:row>
      <xdr:rowOff>985099</xdr:rowOff>
    </xdr:to>
    <xdr:pic>
      <xdr:nvPicPr>
        <xdr:cNvPr id="4135" name="Immagine 4134">
          <a:extLst>
            <a:ext uri="{FF2B5EF4-FFF2-40B4-BE49-F238E27FC236}">
              <a16:creationId xmlns:a16="http://schemas.microsoft.com/office/drawing/2014/main" xmlns="" id="{2C6B1E60-5CB4-5947-6737-7DC42A9DC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977901" y="885075700"/>
          <a:ext cx="698500" cy="934299"/>
        </a:xfrm>
        <a:prstGeom prst="rect">
          <a:avLst/>
        </a:prstGeom>
      </xdr:spPr>
    </xdr:pic>
    <xdr:clientData/>
  </xdr:twoCellAnchor>
  <xdr:twoCellAnchor>
    <xdr:from>
      <xdr:col>1</xdr:col>
      <xdr:colOff>250825</xdr:colOff>
      <xdr:row>2010</xdr:row>
      <xdr:rowOff>60325</xdr:rowOff>
    </xdr:from>
    <xdr:to>
      <xdr:col>1</xdr:col>
      <xdr:colOff>1252310</xdr:colOff>
      <xdr:row>2010</xdr:row>
      <xdr:rowOff>1076325</xdr:rowOff>
    </xdr:to>
    <xdr:pic>
      <xdr:nvPicPr>
        <xdr:cNvPr id="4137" name="Immagine 4136">
          <a:extLst>
            <a:ext uri="{FF2B5EF4-FFF2-40B4-BE49-F238E27FC236}">
              <a16:creationId xmlns:a16="http://schemas.microsoft.com/office/drawing/2014/main" xmlns="" id="{279199FB-D23C-8AB5-1A6E-1A3F1094B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9"/>
        <a:stretch>
          <a:fillRect/>
        </a:stretch>
      </xdr:blipFill>
      <xdr:spPr>
        <a:xfrm>
          <a:off x="841375" y="878884450"/>
          <a:ext cx="1001485" cy="1016000"/>
        </a:xfrm>
        <a:prstGeom prst="rect">
          <a:avLst/>
        </a:prstGeom>
      </xdr:spPr>
    </xdr:pic>
    <xdr:clientData/>
  </xdr:twoCellAnchor>
  <xdr:twoCellAnchor>
    <xdr:from>
      <xdr:col>1</xdr:col>
      <xdr:colOff>330200</xdr:colOff>
      <xdr:row>2011</xdr:row>
      <xdr:rowOff>76200</xdr:rowOff>
    </xdr:from>
    <xdr:to>
      <xdr:col>1</xdr:col>
      <xdr:colOff>1028700</xdr:colOff>
      <xdr:row>2011</xdr:row>
      <xdr:rowOff>1047624</xdr:rowOff>
    </xdr:to>
    <xdr:pic>
      <xdr:nvPicPr>
        <xdr:cNvPr id="4139" name="Immagine 4138">
          <a:extLst>
            <a:ext uri="{FF2B5EF4-FFF2-40B4-BE49-F238E27FC236}">
              <a16:creationId xmlns:a16="http://schemas.microsoft.com/office/drawing/2014/main" xmlns="" id="{AD8CFCC7-2F2A-62CF-0A81-684A8A486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0"/>
        <a:stretch>
          <a:fillRect/>
        </a:stretch>
      </xdr:blipFill>
      <xdr:spPr>
        <a:xfrm>
          <a:off x="1003300" y="887387100"/>
          <a:ext cx="698500" cy="971424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2012</xdr:row>
      <xdr:rowOff>50800</xdr:rowOff>
    </xdr:from>
    <xdr:to>
      <xdr:col>1</xdr:col>
      <xdr:colOff>1136045</xdr:colOff>
      <xdr:row>2012</xdr:row>
      <xdr:rowOff>1130300</xdr:rowOff>
    </xdr:to>
    <xdr:pic>
      <xdr:nvPicPr>
        <xdr:cNvPr id="4239" name="Immagine 4238">
          <a:extLst>
            <a:ext uri="{FF2B5EF4-FFF2-40B4-BE49-F238E27FC236}">
              <a16:creationId xmlns:a16="http://schemas.microsoft.com/office/drawing/2014/main" xmlns="" id="{6EDB4582-4DB4-6363-1828-97C3A975D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1"/>
        <a:stretch>
          <a:fillRect/>
        </a:stretch>
      </xdr:blipFill>
      <xdr:spPr>
        <a:xfrm>
          <a:off x="889000" y="888504700"/>
          <a:ext cx="920145" cy="10795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2013</xdr:row>
      <xdr:rowOff>50800</xdr:rowOff>
    </xdr:from>
    <xdr:to>
      <xdr:col>1</xdr:col>
      <xdr:colOff>1028701</xdr:colOff>
      <xdr:row>2013</xdr:row>
      <xdr:rowOff>1076569</xdr:rowOff>
    </xdr:to>
    <xdr:pic>
      <xdr:nvPicPr>
        <xdr:cNvPr id="4241" name="Immagine 4240">
          <a:extLst>
            <a:ext uri="{FF2B5EF4-FFF2-40B4-BE49-F238E27FC236}">
              <a16:creationId xmlns:a16="http://schemas.microsoft.com/office/drawing/2014/main" xmlns="" id="{279E66AB-849E-9FD9-A133-6F2BA4F6C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2"/>
        <a:stretch>
          <a:fillRect/>
        </a:stretch>
      </xdr:blipFill>
      <xdr:spPr>
        <a:xfrm>
          <a:off x="876301" y="889647700"/>
          <a:ext cx="825500" cy="1025769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2014</xdr:row>
      <xdr:rowOff>139701</xdr:rowOff>
    </xdr:from>
    <xdr:to>
      <xdr:col>1</xdr:col>
      <xdr:colOff>1148734</xdr:colOff>
      <xdr:row>2014</xdr:row>
      <xdr:rowOff>965200</xdr:rowOff>
    </xdr:to>
    <xdr:pic>
      <xdr:nvPicPr>
        <xdr:cNvPr id="5083" name="Immagine 5082">
          <a:extLst>
            <a:ext uri="{FF2B5EF4-FFF2-40B4-BE49-F238E27FC236}">
              <a16:creationId xmlns:a16="http://schemas.microsoft.com/office/drawing/2014/main" xmlns="" id="{F435DA31-94B6-CCDA-CD8F-FBAA91B0F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863600" y="890879601"/>
          <a:ext cx="958234" cy="825499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2016</xdr:row>
      <xdr:rowOff>88902</xdr:rowOff>
    </xdr:from>
    <xdr:to>
      <xdr:col>1</xdr:col>
      <xdr:colOff>1282700</xdr:colOff>
      <xdr:row>2016</xdr:row>
      <xdr:rowOff>1035000</xdr:rowOff>
    </xdr:to>
    <xdr:pic>
      <xdr:nvPicPr>
        <xdr:cNvPr id="5085" name="Immagine 5084">
          <a:extLst>
            <a:ext uri="{FF2B5EF4-FFF2-40B4-BE49-F238E27FC236}">
              <a16:creationId xmlns:a16="http://schemas.microsoft.com/office/drawing/2014/main" xmlns="" id="{3B8A4801-5E9F-23D1-135E-3AEDA4D46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4"/>
        <a:stretch>
          <a:fillRect/>
        </a:stretch>
      </xdr:blipFill>
      <xdr:spPr>
        <a:xfrm>
          <a:off x="749300" y="892416302"/>
          <a:ext cx="1206500" cy="946098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2017</xdr:row>
      <xdr:rowOff>127000</xdr:rowOff>
    </xdr:from>
    <xdr:to>
      <xdr:col>1</xdr:col>
      <xdr:colOff>1168400</xdr:colOff>
      <xdr:row>2017</xdr:row>
      <xdr:rowOff>927134</xdr:rowOff>
    </xdr:to>
    <xdr:pic>
      <xdr:nvPicPr>
        <xdr:cNvPr id="5087" name="Immagine 5086">
          <a:extLst>
            <a:ext uri="{FF2B5EF4-FFF2-40B4-BE49-F238E27FC236}">
              <a16:creationId xmlns:a16="http://schemas.microsoft.com/office/drawing/2014/main" xmlns="" id="{0EA24104-D596-C6B7-B06A-5F20E4B7E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5"/>
        <a:stretch>
          <a:fillRect/>
        </a:stretch>
      </xdr:blipFill>
      <xdr:spPr>
        <a:xfrm>
          <a:off x="825500" y="893597400"/>
          <a:ext cx="1016000" cy="800134"/>
        </a:xfrm>
        <a:prstGeom prst="rect">
          <a:avLst/>
        </a:prstGeom>
      </xdr:spPr>
    </xdr:pic>
    <xdr:clientData/>
  </xdr:twoCellAnchor>
  <xdr:twoCellAnchor>
    <xdr:from>
      <xdr:col>1</xdr:col>
      <xdr:colOff>196850</xdr:colOff>
      <xdr:row>2018</xdr:row>
      <xdr:rowOff>155575</xdr:rowOff>
    </xdr:from>
    <xdr:to>
      <xdr:col>1</xdr:col>
      <xdr:colOff>1242569</xdr:colOff>
      <xdr:row>2019</xdr:row>
      <xdr:rowOff>406443</xdr:rowOff>
    </xdr:to>
    <xdr:pic>
      <xdr:nvPicPr>
        <xdr:cNvPr id="5089" name="Immagine 5088">
          <a:extLst>
            <a:ext uri="{FF2B5EF4-FFF2-40B4-BE49-F238E27FC236}">
              <a16:creationId xmlns:a16="http://schemas.microsoft.com/office/drawing/2014/main" xmlns="" id="{310701A2-853E-82A1-EF4A-6E57F9943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6"/>
        <a:stretch>
          <a:fillRect/>
        </a:stretch>
      </xdr:blipFill>
      <xdr:spPr>
        <a:xfrm>
          <a:off x="787400" y="887418850"/>
          <a:ext cx="1045719" cy="860468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2020</xdr:row>
      <xdr:rowOff>228600</xdr:rowOff>
    </xdr:from>
    <xdr:to>
      <xdr:col>1</xdr:col>
      <xdr:colOff>1246257</xdr:colOff>
      <xdr:row>2021</xdr:row>
      <xdr:rowOff>483860</xdr:rowOff>
    </xdr:to>
    <xdr:pic>
      <xdr:nvPicPr>
        <xdr:cNvPr id="5093" name="Immagine 5092">
          <a:extLst>
            <a:ext uri="{FF2B5EF4-FFF2-40B4-BE49-F238E27FC236}">
              <a16:creationId xmlns:a16="http://schemas.microsoft.com/office/drawing/2014/main" xmlns="" id="{EB6971C0-783D-230D-3891-45693FEA6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762000" y="896061200"/>
          <a:ext cx="1157357" cy="877560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2022</xdr:row>
      <xdr:rowOff>227947</xdr:rowOff>
    </xdr:from>
    <xdr:to>
      <xdr:col>1</xdr:col>
      <xdr:colOff>1244600</xdr:colOff>
      <xdr:row>2023</xdr:row>
      <xdr:rowOff>544920</xdr:rowOff>
    </xdr:to>
    <xdr:pic>
      <xdr:nvPicPr>
        <xdr:cNvPr id="5097" name="Immagine 5096">
          <a:extLst>
            <a:ext uri="{FF2B5EF4-FFF2-40B4-BE49-F238E27FC236}">
              <a16:creationId xmlns:a16="http://schemas.microsoft.com/office/drawing/2014/main" xmlns="" id="{CFD5721F-72BA-2194-BFAA-CB85E0C88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787400" y="897305147"/>
          <a:ext cx="1130300" cy="964673"/>
        </a:xfrm>
        <a:prstGeom prst="rect">
          <a:avLst/>
        </a:prstGeom>
      </xdr:spPr>
    </xdr:pic>
    <xdr:clientData/>
  </xdr:twoCellAnchor>
  <xdr:twoCellAnchor>
    <xdr:from>
      <xdr:col>1</xdr:col>
      <xdr:colOff>212724</xdr:colOff>
      <xdr:row>2024</xdr:row>
      <xdr:rowOff>361950</xdr:rowOff>
    </xdr:from>
    <xdr:to>
      <xdr:col>1</xdr:col>
      <xdr:colOff>1353677</xdr:colOff>
      <xdr:row>2026</xdr:row>
      <xdr:rowOff>146050</xdr:rowOff>
    </xdr:to>
    <xdr:pic>
      <xdr:nvPicPr>
        <xdr:cNvPr id="5101" name="Immagine 5100">
          <a:extLst>
            <a:ext uri="{FF2B5EF4-FFF2-40B4-BE49-F238E27FC236}">
              <a16:creationId xmlns:a16="http://schemas.microsoft.com/office/drawing/2014/main" xmlns="" id="{AD2BA217-115A-CEC7-1F63-ACFE7750A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803274" y="891378075"/>
          <a:ext cx="1140953" cy="6223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2027</xdr:row>
      <xdr:rowOff>288634</xdr:rowOff>
    </xdr:from>
    <xdr:to>
      <xdr:col>1</xdr:col>
      <xdr:colOff>1219200</xdr:colOff>
      <xdr:row>2028</xdr:row>
      <xdr:rowOff>419767</xdr:rowOff>
    </xdr:to>
    <xdr:pic>
      <xdr:nvPicPr>
        <xdr:cNvPr id="5107" name="Immagine 5106">
          <a:extLst>
            <a:ext uri="{FF2B5EF4-FFF2-40B4-BE49-F238E27FC236}">
              <a16:creationId xmlns:a16="http://schemas.microsoft.com/office/drawing/2014/main" xmlns="" id="{51E3AFB1-D89B-791B-025B-7A213792C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0"/>
        <a:stretch>
          <a:fillRect/>
        </a:stretch>
      </xdr:blipFill>
      <xdr:spPr>
        <a:xfrm>
          <a:off x="800100" y="899918534"/>
          <a:ext cx="1092200" cy="753433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2029</xdr:row>
      <xdr:rowOff>283946</xdr:rowOff>
    </xdr:from>
    <xdr:to>
      <xdr:col>1</xdr:col>
      <xdr:colOff>1219200</xdr:colOff>
      <xdr:row>2030</xdr:row>
      <xdr:rowOff>398956</xdr:rowOff>
    </xdr:to>
    <xdr:pic>
      <xdr:nvPicPr>
        <xdr:cNvPr id="5111" name="Immagine 5110">
          <a:extLst>
            <a:ext uri="{FF2B5EF4-FFF2-40B4-BE49-F238E27FC236}">
              <a16:creationId xmlns:a16="http://schemas.microsoft.com/office/drawing/2014/main" xmlns="" id="{91E2150E-0757-0EDA-CBA5-BAED773B2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825500" y="901158446"/>
          <a:ext cx="1066800" cy="75001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2031</xdr:row>
      <xdr:rowOff>46946</xdr:rowOff>
    </xdr:from>
    <xdr:to>
      <xdr:col>2</xdr:col>
      <xdr:colOff>0</xdr:colOff>
      <xdr:row>2031</xdr:row>
      <xdr:rowOff>1074084</xdr:rowOff>
    </xdr:to>
    <xdr:pic>
      <xdr:nvPicPr>
        <xdr:cNvPr id="5115" name="Immagine 5114">
          <a:extLst>
            <a:ext uri="{FF2B5EF4-FFF2-40B4-BE49-F238E27FC236}">
              <a16:creationId xmlns:a16="http://schemas.microsoft.com/office/drawing/2014/main" xmlns="" id="{D609252C-32C0-3EEC-D64A-FBDD73472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800100" y="902191446"/>
          <a:ext cx="1181100" cy="1027138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2032</xdr:row>
      <xdr:rowOff>15689</xdr:rowOff>
    </xdr:from>
    <xdr:to>
      <xdr:col>1</xdr:col>
      <xdr:colOff>1336675</xdr:colOff>
      <xdr:row>2032</xdr:row>
      <xdr:rowOff>1025524</xdr:rowOff>
    </xdr:to>
    <xdr:pic>
      <xdr:nvPicPr>
        <xdr:cNvPr id="5117" name="Immagine 5116">
          <a:extLst>
            <a:ext uri="{FF2B5EF4-FFF2-40B4-BE49-F238E27FC236}">
              <a16:creationId xmlns:a16="http://schemas.microsoft.com/office/drawing/2014/main" xmlns="" id="{C8080DBC-5A9E-40BF-D4CE-24F3D8B85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771525" y="895927664"/>
          <a:ext cx="1155700" cy="1009835"/>
        </a:xfrm>
        <a:prstGeom prst="rect">
          <a:avLst/>
        </a:prstGeom>
      </xdr:spPr>
    </xdr:pic>
    <xdr:clientData/>
  </xdr:twoCellAnchor>
  <xdr:twoCellAnchor>
    <xdr:from>
      <xdr:col>1</xdr:col>
      <xdr:colOff>301625</xdr:colOff>
      <xdr:row>2033</xdr:row>
      <xdr:rowOff>269875</xdr:rowOff>
    </xdr:from>
    <xdr:to>
      <xdr:col>1</xdr:col>
      <xdr:colOff>1335509</xdr:colOff>
      <xdr:row>2033</xdr:row>
      <xdr:rowOff>940238</xdr:rowOff>
    </xdr:to>
    <xdr:pic>
      <xdr:nvPicPr>
        <xdr:cNvPr id="5119" name="Immagine 5118">
          <a:extLst>
            <a:ext uri="{FF2B5EF4-FFF2-40B4-BE49-F238E27FC236}">
              <a16:creationId xmlns:a16="http://schemas.microsoft.com/office/drawing/2014/main" xmlns="" id="{C6CA738E-82D6-91AD-2921-4206B40F1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4"/>
        <a:stretch>
          <a:fillRect/>
        </a:stretch>
      </xdr:blipFill>
      <xdr:spPr>
        <a:xfrm>
          <a:off x="892175" y="897324850"/>
          <a:ext cx="1033884" cy="670363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2034</xdr:row>
      <xdr:rowOff>160624</xdr:rowOff>
    </xdr:from>
    <xdr:to>
      <xdr:col>1</xdr:col>
      <xdr:colOff>1270000</xdr:colOff>
      <xdr:row>2034</xdr:row>
      <xdr:rowOff>840162</xdr:rowOff>
    </xdr:to>
    <xdr:pic>
      <xdr:nvPicPr>
        <xdr:cNvPr id="5121" name="Immagine 5120">
          <a:extLst>
            <a:ext uri="{FF2B5EF4-FFF2-40B4-BE49-F238E27FC236}">
              <a16:creationId xmlns:a16="http://schemas.microsoft.com/office/drawing/2014/main" xmlns="" id="{9D1F88D2-989F-840A-8EC9-9BA876211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692150" y="898358599"/>
          <a:ext cx="1168400" cy="679538"/>
        </a:xfrm>
        <a:prstGeom prst="rect">
          <a:avLst/>
        </a:prstGeom>
      </xdr:spPr>
    </xdr:pic>
    <xdr:clientData/>
  </xdr:twoCellAnchor>
  <xdr:twoCellAnchor>
    <xdr:from>
      <xdr:col>1</xdr:col>
      <xdr:colOff>200024</xdr:colOff>
      <xdr:row>2035</xdr:row>
      <xdr:rowOff>124000</xdr:rowOff>
    </xdr:from>
    <xdr:to>
      <xdr:col>1</xdr:col>
      <xdr:colOff>1334553</xdr:colOff>
      <xdr:row>2036</xdr:row>
      <xdr:rowOff>438150</xdr:rowOff>
    </xdr:to>
    <xdr:pic>
      <xdr:nvPicPr>
        <xdr:cNvPr id="5123" name="Immagine 5122">
          <a:extLst>
            <a:ext uri="{FF2B5EF4-FFF2-40B4-BE49-F238E27FC236}">
              <a16:creationId xmlns:a16="http://schemas.microsoft.com/office/drawing/2014/main" xmlns="" id="{D196952E-046A-CD85-D6B7-B7B651E86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6"/>
        <a:stretch>
          <a:fillRect/>
        </a:stretch>
      </xdr:blipFill>
      <xdr:spPr>
        <a:xfrm>
          <a:off x="790574" y="899464975"/>
          <a:ext cx="1134529" cy="857075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2037</xdr:row>
      <xdr:rowOff>239379</xdr:rowOff>
    </xdr:from>
    <xdr:to>
      <xdr:col>1</xdr:col>
      <xdr:colOff>1244600</xdr:colOff>
      <xdr:row>2039</xdr:row>
      <xdr:rowOff>306718</xdr:rowOff>
    </xdr:to>
    <xdr:pic>
      <xdr:nvPicPr>
        <xdr:cNvPr id="5127" name="Immagine 5126">
          <a:extLst>
            <a:ext uri="{FF2B5EF4-FFF2-40B4-BE49-F238E27FC236}">
              <a16:creationId xmlns:a16="http://schemas.microsoft.com/office/drawing/2014/main" xmlns="" id="{6A0D709E-5D0D-D1A9-0F7F-2B8C6E701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7"/>
        <a:stretch>
          <a:fillRect/>
        </a:stretch>
      </xdr:blipFill>
      <xdr:spPr>
        <a:xfrm>
          <a:off x="812800" y="908048079"/>
          <a:ext cx="1104900" cy="956339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2040</xdr:row>
      <xdr:rowOff>162216</xdr:rowOff>
    </xdr:from>
    <xdr:to>
      <xdr:col>1</xdr:col>
      <xdr:colOff>1219200</xdr:colOff>
      <xdr:row>2040</xdr:row>
      <xdr:rowOff>991676</xdr:rowOff>
    </xdr:to>
    <xdr:pic>
      <xdr:nvPicPr>
        <xdr:cNvPr id="5133" name="Immagine 5132">
          <a:extLst>
            <a:ext uri="{FF2B5EF4-FFF2-40B4-BE49-F238E27FC236}">
              <a16:creationId xmlns:a16="http://schemas.microsoft.com/office/drawing/2014/main" xmlns="" id="{B3C65C15-8E41-3F1B-4D93-0F2FD1F33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8"/>
        <a:stretch>
          <a:fillRect/>
        </a:stretch>
      </xdr:blipFill>
      <xdr:spPr>
        <a:xfrm>
          <a:off x="825500" y="909304416"/>
          <a:ext cx="1066800" cy="82946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2041</xdr:row>
      <xdr:rowOff>127000</xdr:rowOff>
    </xdr:from>
    <xdr:to>
      <xdr:col>1</xdr:col>
      <xdr:colOff>1326715</xdr:colOff>
      <xdr:row>2041</xdr:row>
      <xdr:rowOff>1043610</xdr:rowOff>
    </xdr:to>
    <xdr:pic>
      <xdr:nvPicPr>
        <xdr:cNvPr id="5135" name="Immagine 5134">
          <a:extLst>
            <a:ext uri="{FF2B5EF4-FFF2-40B4-BE49-F238E27FC236}">
              <a16:creationId xmlns:a16="http://schemas.microsoft.com/office/drawing/2014/main" xmlns="" id="{80689BC2-A294-E8E7-0538-F5F3A3E52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768350" y="903011275"/>
          <a:ext cx="1148915" cy="916610"/>
        </a:xfrm>
        <a:prstGeom prst="rect">
          <a:avLst/>
        </a:prstGeom>
      </xdr:spPr>
    </xdr:pic>
    <xdr:clientData/>
  </xdr:twoCellAnchor>
  <xdr:twoCellAnchor>
    <xdr:from>
      <xdr:col>1</xdr:col>
      <xdr:colOff>254001</xdr:colOff>
      <xdr:row>2042</xdr:row>
      <xdr:rowOff>47564</xdr:rowOff>
    </xdr:from>
    <xdr:to>
      <xdr:col>1</xdr:col>
      <xdr:colOff>1016001</xdr:colOff>
      <xdr:row>2042</xdr:row>
      <xdr:rowOff>1066799</xdr:rowOff>
    </xdr:to>
    <xdr:pic>
      <xdr:nvPicPr>
        <xdr:cNvPr id="5137" name="Immagine 5136">
          <a:extLst>
            <a:ext uri="{FF2B5EF4-FFF2-40B4-BE49-F238E27FC236}">
              <a16:creationId xmlns:a16="http://schemas.microsoft.com/office/drawing/2014/main" xmlns="" id="{8049B083-5AB5-D072-550A-A09458A31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0"/>
        <a:stretch>
          <a:fillRect/>
        </a:stretch>
      </xdr:blipFill>
      <xdr:spPr>
        <a:xfrm>
          <a:off x="927101" y="911475764"/>
          <a:ext cx="762000" cy="1019235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2043</xdr:row>
      <xdr:rowOff>51258</xdr:rowOff>
    </xdr:from>
    <xdr:to>
      <xdr:col>1</xdr:col>
      <xdr:colOff>1041400</xdr:colOff>
      <xdr:row>2043</xdr:row>
      <xdr:rowOff>1079499</xdr:rowOff>
    </xdr:to>
    <xdr:pic>
      <xdr:nvPicPr>
        <xdr:cNvPr id="5139" name="Immagine 5138">
          <a:extLst>
            <a:ext uri="{FF2B5EF4-FFF2-40B4-BE49-F238E27FC236}">
              <a16:creationId xmlns:a16="http://schemas.microsoft.com/office/drawing/2014/main" xmlns="" id="{57448915-6A21-8362-C722-69C31B009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901700" y="912622458"/>
          <a:ext cx="812800" cy="1028241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2044</xdr:row>
      <xdr:rowOff>59796</xdr:rowOff>
    </xdr:from>
    <xdr:to>
      <xdr:col>1</xdr:col>
      <xdr:colOff>965200</xdr:colOff>
      <xdr:row>2044</xdr:row>
      <xdr:rowOff>1041399</xdr:rowOff>
    </xdr:to>
    <xdr:pic>
      <xdr:nvPicPr>
        <xdr:cNvPr id="5141" name="Immagine 5140">
          <a:extLst>
            <a:ext uri="{FF2B5EF4-FFF2-40B4-BE49-F238E27FC236}">
              <a16:creationId xmlns:a16="http://schemas.microsoft.com/office/drawing/2014/main" xmlns="" id="{BD030779-5687-AA63-2E53-770D8B723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2"/>
        <a:stretch>
          <a:fillRect/>
        </a:stretch>
      </xdr:blipFill>
      <xdr:spPr>
        <a:xfrm>
          <a:off x="965201" y="913773996"/>
          <a:ext cx="673099" cy="981603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2045</xdr:row>
      <xdr:rowOff>114300</xdr:rowOff>
    </xdr:from>
    <xdr:to>
      <xdr:col>1</xdr:col>
      <xdr:colOff>974272</xdr:colOff>
      <xdr:row>2047</xdr:row>
      <xdr:rowOff>393700</xdr:rowOff>
    </xdr:to>
    <xdr:pic>
      <xdr:nvPicPr>
        <xdr:cNvPr id="5143" name="Immagine 5142">
          <a:extLst>
            <a:ext uri="{FF2B5EF4-FFF2-40B4-BE49-F238E27FC236}">
              <a16:creationId xmlns:a16="http://schemas.microsoft.com/office/drawing/2014/main" xmlns="" id="{4DB2AE07-D567-0768-E222-F27681AED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939801" y="914971500"/>
          <a:ext cx="707571" cy="11430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2048</xdr:row>
      <xdr:rowOff>182965</xdr:rowOff>
    </xdr:from>
    <xdr:to>
      <xdr:col>1</xdr:col>
      <xdr:colOff>1219200</xdr:colOff>
      <xdr:row>2048</xdr:row>
      <xdr:rowOff>910636</xdr:rowOff>
    </xdr:to>
    <xdr:pic>
      <xdr:nvPicPr>
        <xdr:cNvPr id="5149" name="Immagine 5148">
          <a:extLst>
            <a:ext uri="{FF2B5EF4-FFF2-40B4-BE49-F238E27FC236}">
              <a16:creationId xmlns:a16="http://schemas.microsoft.com/office/drawing/2014/main" xmlns="" id="{95D3409B-594C-7C97-D35A-67CD98973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4"/>
        <a:stretch>
          <a:fillRect/>
        </a:stretch>
      </xdr:blipFill>
      <xdr:spPr>
        <a:xfrm>
          <a:off x="889000" y="916335565"/>
          <a:ext cx="1003300" cy="727671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2049</xdr:row>
      <xdr:rowOff>165100</xdr:rowOff>
    </xdr:from>
    <xdr:to>
      <xdr:col>1</xdr:col>
      <xdr:colOff>1225873</xdr:colOff>
      <xdr:row>2049</xdr:row>
      <xdr:rowOff>1035310</xdr:rowOff>
    </xdr:to>
    <xdr:pic>
      <xdr:nvPicPr>
        <xdr:cNvPr id="5151" name="Immagine 5150">
          <a:extLst>
            <a:ext uri="{FF2B5EF4-FFF2-40B4-BE49-F238E27FC236}">
              <a16:creationId xmlns:a16="http://schemas.microsoft.com/office/drawing/2014/main" xmlns="" id="{CF7F0C1A-ADB0-3A27-C1A6-52D6C4E9C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5"/>
        <a:stretch>
          <a:fillRect/>
        </a:stretch>
      </xdr:blipFill>
      <xdr:spPr>
        <a:xfrm>
          <a:off x="850900" y="917460700"/>
          <a:ext cx="1048073" cy="87021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2050</xdr:row>
      <xdr:rowOff>130946</xdr:rowOff>
    </xdr:from>
    <xdr:to>
      <xdr:col>1</xdr:col>
      <xdr:colOff>1219200</xdr:colOff>
      <xdr:row>2050</xdr:row>
      <xdr:rowOff>990600</xdr:rowOff>
    </xdr:to>
    <xdr:pic>
      <xdr:nvPicPr>
        <xdr:cNvPr id="5153" name="Immagine 5152">
          <a:extLst>
            <a:ext uri="{FF2B5EF4-FFF2-40B4-BE49-F238E27FC236}">
              <a16:creationId xmlns:a16="http://schemas.microsoft.com/office/drawing/2014/main" xmlns="" id="{4A0D2696-1883-49EE-6B45-22490F02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6"/>
        <a:stretch>
          <a:fillRect/>
        </a:stretch>
      </xdr:blipFill>
      <xdr:spPr>
        <a:xfrm>
          <a:off x="838200" y="918569546"/>
          <a:ext cx="1054100" cy="859654"/>
        </a:xfrm>
        <a:prstGeom prst="rect">
          <a:avLst/>
        </a:prstGeom>
      </xdr:spPr>
    </xdr:pic>
    <xdr:clientData/>
  </xdr:twoCellAnchor>
  <xdr:twoCellAnchor>
    <xdr:from>
      <xdr:col>1</xdr:col>
      <xdr:colOff>342902</xdr:colOff>
      <xdr:row>2051</xdr:row>
      <xdr:rowOff>76200</xdr:rowOff>
    </xdr:from>
    <xdr:to>
      <xdr:col>1</xdr:col>
      <xdr:colOff>1023260</xdr:colOff>
      <xdr:row>2051</xdr:row>
      <xdr:rowOff>1028700</xdr:rowOff>
    </xdr:to>
    <xdr:pic>
      <xdr:nvPicPr>
        <xdr:cNvPr id="5155" name="Immagine 5154">
          <a:extLst>
            <a:ext uri="{FF2B5EF4-FFF2-40B4-BE49-F238E27FC236}">
              <a16:creationId xmlns:a16="http://schemas.microsoft.com/office/drawing/2014/main" xmlns="" id="{B01F9360-6F25-F9CF-5D86-5623780A8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016002" y="919657800"/>
          <a:ext cx="680358" cy="952500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2052</xdr:row>
      <xdr:rowOff>50800</xdr:rowOff>
    </xdr:from>
    <xdr:to>
      <xdr:col>1</xdr:col>
      <xdr:colOff>944881</xdr:colOff>
      <xdr:row>2052</xdr:row>
      <xdr:rowOff>1117600</xdr:rowOff>
    </xdr:to>
    <xdr:pic>
      <xdr:nvPicPr>
        <xdr:cNvPr id="5157" name="Immagine 5156">
          <a:extLst>
            <a:ext uri="{FF2B5EF4-FFF2-40B4-BE49-F238E27FC236}">
              <a16:creationId xmlns:a16="http://schemas.microsoft.com/office/drawing/2014/main" xmlns="" id="{262F0A9E-8EB0-8E6E-D3D2-37FD7A525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952501" y="920775400"/>
          <a:ext cx="665480" cy="1066800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2053</xdr:row>
      <xdr:rowOff>127000</xdr:rowOff>
    </xdr:from>
    <xdr:to>
      <xdr:col>1</xdr:col>
      <xdr:colOff>1217603</xdr:colOff>
      <xdr:row>2057</xdr:row>
      <xdr:rowOff>120650</xdr:rowOff>
    </xdr:to>
    <xdr:pic>
      <xdr:nvPicPr>
        <xdr:cNvPr id="5159" name="Immagine 5158">
          <a:extLst>
            <a:ext uri="{FF2B5EF4-FFF2-40B4-BE49-F238E27FC236}">
              <a16:creationId xmlns:a16="http://schemas.microsoft.com/office/drawing/2014/main" xmlns="" id="{1FAE72F1-1A39-352C-786D-778ACA732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9"/>
        <a:stretch>
          <a:fillRect/>
        </a:stretch>
      </xdr:blipFill>
      <xdr:spPr>
        <a:xfrm>
          <a:off x="762000" y="921994600"/>
          <a:ext cx="1128703" cy="95885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2058</xdr:row>
      <xdr:rowOff>101600</xdr:rowOff>
    </xdr:from>
    <xdr:to>
      <xdr:col>1</xdr:col>
      <xdr:colOff>1101272</xdr:colOff>
      <xdr:row>2062</xdr:row>
      <xdr:rowOff>177800</xdr:rowOff>
    </xdr:to>
    <xdr:pic>
      <xdr:nvPicPr>
        <xdr:cNvPr id="5169" name="Immagine 5168">
          <a:extLst>
            <a:ext uri="{FF2B5EF4-FFF2-40B4-BE49-F238E27FC236}">
              <a16:creationId xmlns:a16="http://schemas.microsoft.com/office/drawing/2014/main" xmlns="" id="{A4D8B298-8AC0-FF2D-0BA8-AE419F0AE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0"/>
        <a:stretch>
          <a:fillRect/>
        </a:stretch>
      </xdr:blipFill>
      <xdr:spPr>
        <a:xfrm>
          <a:off x="838201" y="923175700"/>
          <a:ext cx="936171" cy="1143000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2063</xdr:row>
      <xdr:rowOff>190500</xdr:rowOff>
    </xdr:from>
    <xdr:to>
      <xdr:col>1</xdr:col>
      <xdr:colOff>1237363</xdr:colOff>
      <xdr:row>2065</xdr:row>
      <xdr:rowOff>316276</xdr:rowOff>
    </xdr:to>
    <xdr:pic>
      <xdr:nvPicPr>
        <xdr:cNvPr id="5179" name="Immagine 5178">
          <a:extLst>
            <a:ext uri="{FF2B5EF4-FFF2-40B4-BE49-F238E27FC236}">
              <a16:creationId xmlns:a16="http://schemas.microsoft.com/office/drawing/2014/main" xmlns="" id="{8667E216-A79E-CABF-56F2-A3189886A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1"/>
        <a:stretch>
          <a:fillRect/>
        </a:stretch>
      </xdr:blipFill>
      <xdr:spPr>
        <a:xfrm>
          <a:off x="774700" y="924598100"/>
          <a:ext cx="1135763" cy="836976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2066</xdr:row>
      <xdr:rowOff>241300</xdr:rowOff>
    </xdr:from>
    <xdr:to>
      <xdr:col>1</xdr:col>
      <xdr:colOff>1243593</xdr:colOff>
      <xdr:row>2068</xdr:row>
      <xdr:rowOff>174626</xdr:rowOff>
    </xdr:to>
    <xdr:pic>
      <xdr:nvPicPr>
        <xdr:cNvPr id="5185" name="Immagine 5184">
          <a:extLst>
            <a:ext uri="{FF2B5EF4-FFF2-40B4-BE49-F238E27FC236}">
              <a16:creationId xmlns:a16="http://schemas.microsoft.com/office/drawing/2014/main" xmlns="" id="{DD527F85-3F8F-C81C-77AB-50E175C18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2"/>
        <a:stretch>
          <a:fillRect/>
        </a:stretch>
      </xdr:blipFill>
      <xdr:spPr>
        <a:xfrm>
          <a:off x="774700" y="925715700"/>
          <a:ext cx="1141993" cy="873126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2069</xdr:row>
      <xdr:rowOff>88900</xdr:rowOff>
    </xdr:from>
    <xdr:to>
      <xdr:col>1</xdr:col>
      <xdr:colOff>1217950</xdr:colOff>
      <xdr:row>2069</xdr:row>
      <xdr:rowOff>1048684</xdr:rowOff>
    </xdr:to>
    <xdr:pic>
      <xdr:nvPicPr>
        <xdr:cNvPr id="5191" name="Immagine 5190">
          <a:extLst>
            <a:ext uri="{FF2B5EF4-FFF2-40B4-BE49-F238E27FC236}">
              <a16:creationId xmlns:a16="http://schemas.microsoft.com/office/drawing/2014/main" xmlns="" id="{15A0E3C6-C364-CB1E-C450-16240F70B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3"/>
        <a:stretch>
          <a:fillRect/>
        </a:stretch>
      </xdr:blipFill>
      <xdr:spPr>
        <a:xfrm>
          <a:off x="787400" y="926973000"/>
          <a:ext cx="1103650" cy="959784"/>
        </a:xfrm>
        <a:prstGeom prst="rect">
          <a:avLst/>
        </a:prstGeom>
      </xdr:spPr>
    </xdr:pic>
    <xdr:clientData/>
  </xdr:twoCellAnchor>
  <xdr:twoCellAnchor>
    <xdr:from>
      <xdr:col>1</xdr:col>
      <xdr:colOff>225426</xdr:colOff>
      <xdr:row>2070</xdr:row>
      <xdr:rowOff>101600</xdr:rowOff>
    </xdr:from>
    <xdr:to>
      <xdr:col>1</xdr:col>
      <xdr:colOff>1259569</xdr:colOff>
      <xdr:row>2072</xdr:row>
      <xdr:rowOff>355600</xdr:rowOff>
    </xdr:to>
    <xdr:pic>
      <xdr:nvPicPr>
        <xdr:cNvPr id="5193" name="Immagine 5192">
          <a:extLst>
            <a:ext uri="{FF2B5EF4-FFF2-40B4-BE49-F238E27FC236}">
              <a16:creationId xmlns:a16="http://schemas.microsoft.com/office/drawing/2014/main" xmlns="" id="{D9DD74F4-AB3C-B9A5-27AF-9C052D8A6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815976" y="920683325"/>
          <a:ext cx="1034143" cy="11303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2073</xdr:row>
      <xdr:rowOff>129836</xdr:rowOff>
    </xdr:from>
    <xdr:to>
      <xdr:col>1</xdr:col>
      <xdr:colOff>1181100</xdr:colOff>
      <xdr:row>2073</xdr:row>
      <xdr:rowOff>1028700</xdr:rowOff>
    </xdr:to>
    <xdr:pic>
      <xdr:nvPicPr>
        <xdr:cNvPr id="5199" name="Immagine 5198">
          <a:extLst>
            <a:ext uri="{FF2B5EF4-FFF2-40B4-BE49-F238E27FC236}">
              <a16:creationId xmlns:a16="http://schemas.microsoft.com/office/drawing/2014/main" xmlns="" id="{39850365-2D99-903B-E38B-8962F9C51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825500" y="929490436"/>
          <a:ext cx="1028700" cy="898864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2074</xdr:row>
      <xdr:rowOff>227581</xdr:rowOff>
    </xdr:from>
    <xdr:to>
      <xdr:col>1</xdr:col>
      <xdr:colOff>1206500</xdr:colOff>
      <xdr:row>2075</xdr:row>
      <xdr:rowOff>473728</xdr:rowOff>
    </xdr:to>
    <xdr:pic>
      <xdr:nvPicPr>
        <xdr:cNvPr id="5201" name="Immagine 5200">
          <a:extLst>
            <a:ext uri="{FF2B5EF4-FFF2-40B4-BE49-F238E27FC236}">
              <a16:creationId xmlns:a16="http://schemas.microsoft.com/office/drawing/2014/main" xmlns="" id="{B42ECA32-69BF-E151-0608-767324E4D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812800" y="930731181"/>
          <a:ext cx="1066800" cy="893847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2076</xdr:row>
      <xdr:rowOff>215635</xdr:rowOff>
    </xdr:from>
    <xdr:to>
      <xdr:col>1</xdr:col>
      <xdr:colOff>1244600</xdr:colOff>
      <xdr:row>2076</xdr:row>
      <xdr:rowOff>887787</xdr:rowOff>
    </xdr:to>
    <xdr:pic>
      <xdr:nvPicPr>
        <xdr:cNvPr id="5205" name="Immagine 5204">
          <a:extLst>
            <a:ext uri="{FF2B5EF4-FFF2-40B4-BE49-F238E27FC236}">
              <a16:creationId xmlns:a16="http://schemas.microsoft.com/office/drawing/2014/main" xmlns="" id="{75163035-5154-9A1F-3027-BAB7BC58F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762000" y="932014635"/>
          <a:ext cx="1155700" cy="672152"/>
        </a:xfrm>
        <a:prstGeom prst="rect">
          <a:avLst/>
        </a:prstGeom>
      </xdr:spPr>
    </xdr:pic>
    <xdr:clientData/>
  </xdr:twoCellAnchor>
  <xdr:twoCellAnchor>
    <xdr:from>
      <xdr:col>1</xdr:col>
      <xdr:colOff>184150</xdr:colOff>
      <xdr:row>2077</xdr:row>
      <xdr:rowOff>299023</xdr:rowOff>
    </xdr:from>
    <xdr:to>
      <xdr:col>1</xdr:col>
      <xdr:colOff>1212850</xdr:colOff>
      <xdr:row>2077</xdr:row>
      <xdr:rowOff>897312</xdr:rowOff>
    </xdr:to>
    <xdr:pic>
      <xdr:nvPicPr>
        <xdr:cNvPr id="5207" name="Immagine 5206">
          <a:extLst>
            <a:ext uri="{FF2B5EF4-FFF2-40B4-BE49-F238E27FC236}">
              <a16:creationId xmlns:a16="http://schemas.microsoft.com/office/drawing/2014/main" xmlns="" id="{E762E543-9A7C-81AC-F8FF-46080EE64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774700" y="925776598"/>
          <a:ext cx="1028700" cy="598289"/>
        </a:xfrm>
        <a:prstGeom prst="rect">
          <a:avLst/>
        </a:prstGeom>
      </xdr:spPr>
    </xdr:pic>
    <xdr:clientData/>
  </xdr:twoCellAnchor>
  <xdr:twoCellAnchor>
    <xdr:from>
      <xdr:col>1</xdr:col>
      <xdr:colOff>38100</xdr:colOff>
      <xdr:row>2078</xdr:row>
      <xdr:rowOff>118208</xdr:rowOff>
    </xdr:from>
    <xdr:to>
      <xdr:col>1</xdr:col>
      <xdr:colOff>1257300</xdr:colOff>
      <xdr:row>2078</xdr:row>
      <xdr:rowOff>1042660</xdr:rowOff>
    </xdr:to>
    <xdr:pic>
      <xdr:nvPicPr>
        <xdr:cNvPr id="5209" name="Immagine 5208">
          <a:extLst>
            <a:ext uri="{FF2B5EF4-FFF2-40B4-BE49-F238E27FC236}">
              <a16:creationId xmlns:a16="http://schemas.microsoft.com/office/drawing/2014/main" xmlns="" id="{A58F826C-57E2-9682-910F-7088722E7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9"/>
        <a:stretch>
          <a:fillRect/>
        </a:stretch>
      </xdr:blipFill>
      <xdr:spPr>
        <a:xfrm>
          <a:off x="711200" y="934203208"/>
          <a:ext cx="1219200" cy="924452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2079</xdr:row>
      <xdr:rowOff>107539</xdr:rowOff>
    </xdr:from>
    <xdr:to>
      <xdr:col>1</xdr:col>
      <xdr:colOff>1219200</xdr:colOff>
      <xdr:row>2079</xdr:row>
      <xdr:rowOff>1037556</xdr:rowOff>
    </xdr:to>
    <xdr:pic>
      <xdr:nvPicPr>
        <xdr:cNvPr id="5211" name="Immagine 5210">
          <a:extLst>
            <a:ext uri="{FF2B5EF4-FFF2-40B4-BE49-F238E27FC236}">
              <a16:creationId xmlns:a16="http://schemas.microsoft.com/office/drawing/2014/main" xmlns="" id="{367C413D-1621-055C-972F-E7C3B9373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787400" y="935335539"/>
          <a:ext cx="1104900" cy="930017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2080</xdr:row>
      <xdr:rowOff>217708</xdr:rowOff>
    </xdr:from>
    <xdr:to>
      <xdr:col>1</xdr:col>
      <xdr:colOff>1219200</xdr:colOff>
      <xdr:row>2080</xdr:row>
      <xdr:rowOff>875087</xdr:rowOff>
    </xdr:to>
    <xdr:pic>
      <xdr:nvPicPr>
        <xdr:cNvPr id="5213" name="Immagine 5212">
          <a:extLst>
            <a:ext uri="{FF2B5EF4-FFF2-40B4-BE49-F238E27FC236}">
              <a16:creationId xmlns:a16="http://schemas.microsoft.com/office/drawing/2014/main" xmlns="" id="{8130FBBB-82E2-9863-40B8-C2EF56EB0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762000" y="936588708"/>
          <a:ext cx="1130300" cy="657379"/>
        </a:xfrm>
        <a:prstGeom prst="rect">
          <a:avLst/>
        </a:prstGeom>
      </xdr:spPr>
    </xdr:pic>
    <xdr:clientData/>
  </xdr:twoCellAnchor>
  <xdr:twoCellAnchor>
    <xdr:from>
      <xdr:col>1</xdr:col>
      <xdr:colOff>285750</xdr:colOff>
      <xdr:row>2081</xdr:row>
      <xdr:rowOff>133350</xdr:rowOff>
    </xdr:from>
    <xdr:to>
      <xdr:col>1</xdr:col>
      <xdr:colOff>1404004</xdr:colOff>
      <xdr:row>2083</xdr:row>
      <xdr:rowOff>267634</xdr:rowOff>
    </xdr:to>
    <xdr:pic>
      <xdr:nvPicPr>
        <xdr:cNvPr id="5215" name="Immagine 5214">
          <a:extLst>
            <a:ext uri="{FF2B5EF4-FFF2-40B4-BE49-F238E27FC236}">
              <a16:creationId xmlns:a16="http://schemas.microsoft.com/office/drawing/2014/main" xmlns="" id="{0152043B-39C6-095C-30D6-CE6AAE071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2"/>
        <a:stretch>
          <a:fillRect/>
        </a:stretch>
      </xdr:blipFill>
      <xdr:spPr>
        <a:xfrm>
          <a:off x="876300" y="930182925"/>
          <a:ext cx="1118254" cy="972484"/>
        </a:xfrm>
        <a:prstGeom prst="rect">
          <a:avLst/>
        </a:prstGeom>
      </xdr:spPr>
    </xdr:pic>
    <xdr:clientData/>
  </xdr:twoCellAnchor>
  <xdr:twoCellAnchor>
    <xdr:from>
      <xdr:col>1</xdr:col>
      <xdr:colOff>139700</xdr:colOff>
      <xdr:row>2084</xdr:row>
      <xdr:rowOff>63500</xdr:rowOff>
    </xdr:from>
    <xdr:to>
      <xdr:col>1</xdr:col>
      <xdr:colOff>1233714</xdr:colOff>
      <xdr:row>2085</xdr:row>
      <xdr:rowOff>584200</xdr:rowOff>
    </xdr:to>
    <xdr:pic>
      <xdr:nvPicPr>
        <xdr:cNvPr id="5221" name="Immagine 5220">
          <a:extLst>
            <a:ext uri="{FF2B5EF4-FFF2-40B4-BE49-F238E27FC236}">
              <a16:creationId xmlns:a16="http://schemas.microsoft.com/office/drawing/2014/main" xmlns="" id="{A0A5AB17-7772-8265-E715-C5D37E768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3"/>
        <a:stretch>
          <a:fillRect/>
        </a:stretch>
      </xdr:blipFill>
      <xdr:spPr>
        <a:xfrm>
          <a:off x="812800" y="938834800"/>
          <a:ext cx="1094014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2086</xdr:row>
      <xdr:rowOff>184820</xdr:rowOff>
    </xdr:from>
    <xdr:to>
      <xdr:col>1</xdr:col>
      <xdr:colOff>1181100</xdr:colOff>
      <xdr:row>2086</xdr:row>
      <xdr:rowOff>920230</xdr:rowOff>
    </xdr:to>
    <xdr:pic>
      <xdr:nvPicPr>
        <xdr:cNvPr id="5225" name="Immagine 5224">
          <a:extLst>
            <a:ext uri="{FF2B5EF4-FFF2-40B4-BE49-F238E27FC236}">
              <a16:creationId xmlns:a16="http://schemas.microsoft.com/office/drawing/2014/main" xmlns="" id="{57EF4E8E-CE89-3B8E-90D9-87DDB34B5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4"/>
        <a:stretch>
          <a:fillRect/>
        </a:stretch>
      </xdr:blipFill>
      <xdr:spPr>
        <a:xfrm>
          <a:off x="876300" y="940200720"/>
          <a:ext cx="977900" cy="73541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2087</xdr:row>
      <xdr:rowOff>304800</xdr:rowOff>
    </xdr:from>
    <xdr:to>
      <xdr:col>1</xdr:col>
      <xdr:colOff>1439693</xdr:colOff>
      <xdr:row>2088</xdr:row>
      <xdr:rowOff>363446</xdr:rowOff>
    </xdr:to>
    <xdr:pic>
      <xdr:nvPicPr>
        <xdr:cNvPr id="5227" name="Immagine 5226">
          <a:extLst>
            <a:ext uri="{FF2B5EF4-FFF2-40B4-BE49-F238E27FC236}">
              <a16:creationId xmlns:a16="http://schemas.microsoft.com/office/drawing/2014/main" xmlns="" id="{4A1BAE05-DE96-99DE-D5F1-36DE54A53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5"/>
        <a:stretch>
          <a:fillRect/>
        </a:stretch>
      </xdr:blipFill>
      <xdr:spPr>
        <a:xfrm>
          <a:off x="831850" y="933992925"/>
          <a:ext cx="1198393" cy="687296"/>
        </a:xfrm>
        <a:prstGeom prst="rect">
          <a:avLst/>
        </a:prstGeom>
      </xdr:spPr>
    </xdr:pic>
    <xdr:clientData/>
  </xdr:twoCellAnchor>
  <xdr:twoCellAnchor>
    <xdr:from>
      <xdr:col>1</xdr:col>
      <xdr:colOff>276225</xdr:colOff>
      <xdr:row>2089</xdr:row>
      <xdr:rowOff>145450</xdr:rowOff>
    </xdr:from>
    <xdr:to>
      <xdr:col>1</xdr:col>
      <xdr:colOff>1317625</xdr:colOff>
      <xdr:row>2090</xdr:row>
      <xdr:rowOff>439739</xdr:rowOff>
    </xdr:to>
    <xdr:pic>
      <xdr:nvPicPr>
        <xdr:cNvPr id="5231" name="Immagine 5230">
          <a:extLst>
            <a:ext uri="{FF2B5EF4-FFF2-40B4-BE49-F238E27FC236}">
              <a16:creationId xmlns:a16="http://schemas.microsoft.com/office/drawing/2014/main" xmlns="" id="{7D955B4B-9FF7-34E5-41FF-D4F77D84C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866775" y="935090875"/>
          <a:ext cx="1041400" cy="846739"/>
        </a:xfrm>
        <a:prstGeom prst="rect">
          <a:avLst/>
        </a:prstGeom>
      </xdr:spPr>
    </xdr:pic>
    <xdr:clientData/>
  </xdr:twoCellAnchor>
  <xdr:twoCellAnchor>
    <xdr:from>
      <xdr:col>1</xdr:col>
      <xdr:colOff>292101</xdr:colOff>
      <xdr:row>2097</xdr:row>
      <xdr:rowOff>63500</xdr:rowOff>
    </xdr:from>
    <xdr:to>
      <xdr:col>1</xdr:col>
      <xdr:colOff>932302</xdr:colOff>
      <xdr:row>2097</xdr:row>
      <xdr:rowOff>1066800</xdr:rowOff>
    </xdr:to>
    <xdr:pic>
      <xdr:nvPicPr>
        <xdr:cNvPr id="5235" name="Immagine 5234">
          <a:extLst>
            <a:ext uri="{FF2B5EF4-FFF2-40B4-BE49-F238E27FC236}">
              <a16:creationId xmlns:a16="http://schemas.microsoft.com/office/drawing/2014/main" xmlns="" id="{2C1BAF30-DD10-66C1-D3E2-265555167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7"/>
        <a:stretch>
          <a:fillRect/>
        </a:stretch>
      </xdr:blipFill>
      <xdr:spPr>
        <a:xfrm>
          <a:off x="965201" y="944600600"/>
          <a:ext cx="640201" cy="10033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2098</xdr:row>
      <xdr:rowOff>101600</xdr:rowOff>
    </xdr:from>
    <xdr:to>
      <xdr:col>1</xdr:col>
      <xdr:colOff>851505</xdr:colOff>
      <xdr:row>2098</xdr:row>
      <xdr:rowOff>1041400</xdr:rowOff>
    </xdr:to>
    <xdr:pic>
      <xdr:nvPicPr>
        <xdr:cNvPr id="5237" name="Immagine 5236">
          <a:extLst>
            <a:ext uri="{FF2B5EF4-FFF2-40B4-BE49-F238E27FC236}">
              <a16:creationId xmlns:a16="http://schemas.microsoft.com/office/drawing/2014/main" xmlns="" id="{746BBFF3-6C24-65CB-24A9-C4D8A30F6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8"/>
        <a:stretch>
          <a:fillRect/>
        </a:stretch>
      </xdr:blipFill>
      <xdr:spPr>
        <a:xfrm>
          <a:off x="965200" y="945781700"/>
          <a:ext cx="559405" cy="9398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2099</xdr:row>
      <xdr:rowOff>139700</xdr:rowOff>
    </xdr:from>
    <xdr:to>
      <xdr:col>1</xdr:col>
      <xdr:colOff>1216114</xdr:colOff>
      <xdr:row>2102</xdr:row>
      <xdr:rowOff>109580</xdr:rowOff>
    </xdr:to>
    <xdr:pic>
      <xdr:nvPicPr>
        <xdr:cNvPr id="5239" name="Immagine 5238">
          <a:extLst>
            <a:ext uri="{FF2B5EF4-FFF2-40B4-BE49-F238E27FC236}">
              <a16:creationId xmlns:a16="http://schemas.microsoft.com/office/drawing/2014/main" xmlns="" id="{CDFCBA81-24C7-AAE0-4033-8624CBDE3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800100" y="946962800"/>
          <a:ext cx="1089114" cy="884280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2103</xdr:row>
      <xdr:rowOff>241300</xdr:rowOff>
    </xdr:from>
    <xdr:to>
      <xdr:col>1</xdr:col>
      <xdr:colOff>1237538</xdr:colOff>
      <xdr:row>2104</xdr:row>
      <xdr:rowOff>455018</xdr:rowOff>
    </xdr:to>
    <xdr:pic>
      <xdr:nvPicPr>
        <xdr:cNvPr id="5247" name="Immagine 5246">
          <a:extLst>
            <a:ext uri="{FF2B5EF4-FFF2-40B4-BE49-F238E27FC236}">
              <a16:creationId xmlns:a16="http://schemas.microsoft.com/office/drawing/2014/main" xmlns="" id="{2D551E29-3687-F7AE-0070-0B7DCD761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762000" y="948283600"/>
          <a:ext cx="1148638" cy="823318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2105</xdr:row>
      <xdr:rowOff>165100</xdr:rowOff>
    </xdr:from>
    <xdr:to>
      <xdr:col>1</xdr:col>
      <xdr:colOff>1430322</xdr:colOff>
      <xdr:row>2108</xdr:row>
      <xdr:rowOff>44264</xdr:rowOff>
    </xdr:to>
    <xdr:pic>
      <xdr:nvPicPr>
        <xdr:cNvPr id="5251" name="Immagine 5250">
          <a:extLst>
            <a:ext uri="{FF2B5EF4-FFF2-40B4-BE49-F238E27FC236}">
              <a16:creationId xmlns:a16="http://schemas.microsoft.com/office/drawing/2014/main" xmlns="" id="{95214919-A3B4-CCC0-AEA3-44EC33CB0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1"/>
        <a:stretch>
          <a:fillRect/>
        </a:stretch>
      </xdr:blipFill>
      <xdr:spPr>
        <a:xfrm>
          <a:off x="844550" y="941911375"/>
          <a:ext cx="1176322" cy="793564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2109</xdr:row>
      <xdr:rowOff>39457</xdr:rowOff>
    </xdr:from>
    <xdr:to>
      <xdr:col>1</xdr:col>
      <xdr:colOff>1257300</xdr:colOff>
      <xdr:row>2112</xdr:row>
      <xdr:rowOff>157630</xdr:rowOff>
    </xdr:to>
    <xdr:pic>
      <xdr:nvPicPr>
        <xdr:cNvPr id="5259" name="Immagine 5258">
          <a:extLst>
            <a:ext uri="{FF2B5EF4-FFF2-40B4-BE49-F238E27FC236}">
              <a16:creationId xmlns:a16="http://schemas.microsoft.com/office/drawing/2014/main" xmlns="" id="{D8553B35-F62A-8CC1-5AF8-80B905BC3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2"/>
        <a:stretch>
          <a:fillRect/>
        </a:stretch>
      </xdr:blipFill>
      <xdr:spPr>
        <a:xfrm>
          <a:off x="838200" y="950520157"/>
          <a:ext cx="1092200" cy="842073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2114</xdr:row>
      <xdr:rowOff>215900</xdr:rowOff>
    </xdr:from>
    <xdr:to>
      <xdr:col>1</xdr:col>
      <xdr:colOff>1179286</xdr:colOff>
      <xdr:row>2119</xdr:row>
      <xdr:rowOff>88900</xdr:rowOff>
    </xdr:to>
    <xdr:pic>
      <xdr:nvPicPr>
        <xdr:cNvPr id="5267" name="Immagine 5266">
          <a:extLst>
            <a:ext uri="{FF2B5EF4-FFF2-40B4-BE49-F238E27FC236}">
              <a16:creationId xmlns:a16="http://schemas.microsoft.com/office/drawing/2014/main" xmlns="" id="{13F5FD7A-3F3A-91EE-0F34-4D011D0BD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774700" y="951915800"/>
          <a:ext cx="1077686" cy="1143000"/>
        </a:xfrm>
        <a:prstGeom prst="rect">
          <a:avLst/>
        </a:prstGeom>
      </xdr:spPr>
    </xdr:pic>
    <xdr:clientData/>
  </xdr:twoCellAnchor>
  <xdr:twoCellAnchor>
    <xdr:from>
      <xdr:col>1</xdr:col>
      <xdr:colOff>381000</xdr:colOff>
      <xdr:row>2121</xdr:row>
      <xdr:rowOff>38100</xdr:rowOff>
    </xdr:from>
    <xdr:to>
      <xdr:col>1</xdr:col>
      <xdr:colOff>838200</xdr:colOff>
      <xdr:row>2122</xdr:row>
      <xdr:rowOff>521677</xdr:rowOff>
    </xdr:to>
    <xdr:pic>
      <xdr:nvPicPr>
        <xdr:cNvPr id="5283" name="Immagine 5282">
          <a:extLst>
            <a:ext uri="{FF2B5EF4-FFF2-40B4-BE49-F238E27FC236}">
              <a16:creationId xmlns:a16="http://schemas.microsoft.com/office/drawing/2014/main" xmlns="" id="{154044E1-66E1-5EF5-B362-4E265EA63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054100" y="953516000"/>
          <a:ext cx="457200" cy="1055077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2123</xdr:row>
      <xdr:rowOff>177652</xdr:rowOff>
    </xdr:from>
    <xdr:to>
      <xdr:col>1</xdr:col>
      <xdr:colOff>1206500</xdr:colOff>
      <xdr:row>2124</xdr:row>
      <xdr:rowOff>492167</xdr:rowOff>
    </xdr:to>
    <xdr:pic>
      <xdr:nvPicPr>
        <xdr:cNvPr id="5287" name="Immagine 5286">
          <a:extLst>
            <a:ext uri="{FF2B5EF4-FFF2-40B4-BE49-F238E27FC236}">
              <a16:creationId xmlns:a16="http://schemas.microsoft.com/office/drawing/2014/main" xmlns="" id="{DDEBBCC8-1D63-25BA-3F24-92A731B37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787400" y="954798552"/>
          <a:ext cx="1092200" cy="898715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2125</xdr:row>
      <xdr:rowOff>139700</xdr:rowOff>
    </xdr:from>
    <xdr:to>
      <xdr:col>1</xdr:col>
      <xdr:colOff>981529</xdr:colOff>
      <xdr:row>2127</xdr:row>
      <xdr:rowOff>419100</xdr:rowOff>
    </xdr:to>
    <xdr:pic>
      <xdr:nvPicPr>
        <xdr:cNvPr id="5291" name="Immagine 5290">
          <a:extLst>
            <a:ext uri="{FF2B5EF4-FFF2-40B4-BE49-F238E27FC236}">
              <a16:creationId xmlns:a16="http://schemas.microsoft.com/office/drawing/2014/main" xmlns="" id="{E7A43FC6-9518-FD87-20E8-E10AF4921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6"/>
        <a:stretch>
          <a:fillRect/>
        </a:stretch>
      </xdr:blipFill>
      <xdr:spPr>
        <a:xfrm>
          <a:off x="952500" y="955929000"/>
          <a:ext cx="702129" cy="11430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2128</xdr:row>
      <xdr:rowOff>146050</xdr:rowOff>
    </xdr:from>
    <xdr:to>
      <xdr:col>1</xdr:col>
      <xdr:colOff>1288144</xdr:colOff>
      <xdr:row>2131</xdr:row>
      <xdr:rowOff>260350</xdr:rowOff>
    </xdr:to>
    <xdr:pic>
      <xdr:nvPicPr>
        <xdr:cNvPr id="5297" name="Immagine 5296">
          <a:extLst>
            <a:ext uri="{FF2B5EF4-FFF2-40B4-BE49-F238E27FC236}">
              <a16:creationId xmlns:a16="http://schemas.microsoft.com/office/drawing/2014/main" xmlns="" id="{A1FD869C-69CA-5465-52EE-24807C3D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7"/>
        <a:stretch>
          <a:fillRect/>
        </a:stretch>
      </xdr:blipFill>
      <xdr:spPr>
        <a:xfrm>
          <a:off x="768351" y="949636150"/>
          <a:ext cx="1110343" cy="1143000"/>
        </a:xfrm>
        <a:prstGeom prst="rect">
          <a:avLst/>
        </a:prstGeom>
      </xdr:spPr>
    </xdr:pic>
    <xdr:clientData/>
  </xdr:twoCellAnchor>
  <xdr:twoCellAnchor>
    <xdr:from>
      <xdr:col>1</xdr:col>
      <xdr:colOff>174625</xdr:colOff>
      <xdr:row>2132</xdr:row>
      <xdr:rowOff>117475</xdr:rowOff>
    </xdr:from>
    <xdr:to>
      <xdr:col>1</xdr:col>
      <xdr:colOff>1257754</xdr:colOff>
      <xdr:row>2135</xdr:row>
      <xdr:rowOff>231775</xdr:rowOff>
    </xdr:to>
    <xdr:pic>
      <xdr:nvPicPr>
        <xdr:cNvPr id="5305" name="Immagine 5304">
          <a:extLst>
            <a:ext uri="{FF2B5EF4-FFF2-40B4-BE49-F238E27FC236}">
              <a16:creationId xmlns:a16="http://schemas.microsoft.com/office/drawing/2014/main" xmlns="" id="{7EB88C30-FCC0-2462-FE07-0DEFF3A84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8"/>
        <a:stretch>
          <a:fillRect/>
        </a:stretch>
      </xdr:blipFill>
      <xdr:spPr>
        <a:xfrm>
          <a:off x="765175" y="950979175"/>
          <a:ext cx="1083129" cy="1143000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2136</xdr:row>
      <xdr:rowOff>76200</xdr:rowOff>
    </xdr:from>
    <xdr:to>
      <xdr:col>1</xdr:col>
      <xdr:colOff>1065711</xdr:colOff>
      <xdr:row>2138</xdr:row>
      <xdr:rowOff>279400</xdr:rowOff>
    </xdr:to>
    <xdr:pic>
      <xdr:nvPicPr>
        <xdr:cNvPr id="5313" name="Immagine 5312">
          <a:extLst>
            <a:ext uri="{FF2B5EF4-FFF2-40B4-BE49-F238E27FC236}">
              <a16:creationId xmlns:a16="http://schemas.microsoft.com/office/drawing/2014/main" xmlns="" id="{6E61932F-5319-1C03-D40D-95C2F99FD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9"/>
        <a:stretch>
          <a:fillRect/>
        </a:stretch>
      </xdr:blipFill>
      <xdr:spPr>
        <a:xfrm>
          <a:off x="863600" y="959904100"/>
          <a:ext cx="875211" cy="914400"/>
        </a:xfrm>
        <a:prstGeom prst="rect">
          <a:avLst/>
        </a:prstGeom>
      </xdr:spPr>
    </xdr:pic>
    <xdr:clientData/>
  </xdr:twoCellAnchor>
  <xdr:twoCellAnchor>
    <xdr:from>
      <xdr:col>1</xdr:col>
      <xdr:colOff>101600</xdr:colOff>
      <xdr:row>2139</xdr:row>
      <xdr:rowOff>190500</xdr:rowOff>
    </xdr:from>
    <xdr:to>
      <xdr:col>1</xdr:col>
      <xdr:colOff>1141186</xdr:colOff>
      <xdr:row>2141</xdr:row>
      <xdr:rowOff>292100</xdr:rowOff>
    </xdr:to>
    <xdr:pic>
      <xdr:nvPicPr>
        <xdr:cNvPr id="5319" name="Immagine 5318">
          <a:extLst>
            <a:ext uri="{FF2B5EF4-FFF2-40B4-BE49-F238E27FC236}">
              <a16:creationId xmlns:a16="http://schemas.microsoft.com/office/drawing/2014/main" xmlns="" id="{15B99C0E-9EDE-E25F-E143-C02F5F0E2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0"/>
        <a:stretch>
          <a:fillRect/>
        </a:stretch>
      </xdr:blipFill>
      <xdr:spPr>
        <a:xfrm>
          <a:off x="774700" y="961085200"/>
          <a:ext cx="1039586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2142</xdr:row>
      <xdr:rowOff>63500</xdr:rowOff>
    </xdr:from>
    <xdr:to>
      <xdr:col>1</xdr:col>
      <xdr:colOff>1023258</xdr:colOff>
      <xdr:row>2144</xdr:row>
      <xdr:rowOff>342900</xdr:rowOff>
    </xdr:to>
    <xdr:pic>
      <xdr:nvPicPr>
        <xdr:cNvPr id="5325" name="Immagine 5324">
          <a:extLst>
            <a:ext uri="{FF2B5EF4-FFF2-40B4-BE49-F238E27FC236}">
              <a16:creationId xmlns:a16="http://schemas.microsoft.com/office/drawing/2014/main" xmlns="" id="{A598C5E0-F90A-9983-CF3C-9B8F5B099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901701" y="962520300"/>
          <a:ext cx="794657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2145</xdr:row>
      <xdr:rowOff>63500</xdr:rowOff>
    </xdr:from>
    <xdr:to>
      <xdr:col>1</xdr:col>
      <xdr:colOff>991810</xdr:colOff>
      <xdr:row>2147</xdr:row>
      <xdr:rowOff>317500</xdr:rowOff>
    </xdr:to>
    <xdr:pic>
      <xdr:nvPicPr>
        <xdr:cNvPr id="5331" name="Immagine 5330">
          <a:extLst>
            <a:ext uri="{FF2B5EF4-FFF2-40B4-BE49-F238E27FC236}">
              <a16:creationId xmlns:a16="http://schemas.microsoft.com/office/drawing/2014/main" xmlns="" id="{189C48A4-AD2B-1E4D-71EE-4FED3A87E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2"/>
        <a:stretch>
          <a:fillRect/>
        </a:stretch>
      </xdr:blipFill>
      <xdr:spPr>
        <a:xfrm>
          <a:off x="876300" y="963815700"/>
          <a:ext cx="788610" cy="1016000"/>
        </a:xfrm>
        <a:prstGeom prst="rect">
          <a:avLst/>
        </a:prstGeom>
      </xdr:spPr>
    </xdr:pic>
    <xdr:clientData/>
  </xdr:twoCellAnchor>
  <xdr:twoCellAnchor>
    <xdr:from>
      <xdr:col>1</xdr:col>
      <xdr:colOff>250825</xdr:colOff>
      <xdr:row>2148</xdr:row>
      <xdr:rowOff>88353</xdr:rowOff>
    </xdr:from>
    <xdr:to>
      <xdr:col>1</xdr:col>
      <xdr:colOff>1279525</xdr:colOff>
      <xdr:row>2149</xdr:row>
      <xdr:rowOff>542925</xdr:rowOff>
    </xdr:to>
    <xdr:pic>
      <xdr:nvPicPr>
        <xdr:cNvPr id="5337" name="Immagine 5336">
          <a:extLst>
            <a:ext uri="{FF2B5EF4-FFF2-40B4-BE49-F238E27FC236}">
              <a16:creationId xmlns:a16="http://schemas.microsoft.com/office/drawing/2014/main" xmlns="" id="{AE2B537F-84B4-6DDA-4BC0-90E70F6AC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3"/>
        <a:stretch>
          <a:fillRect/>
        </a:stretch>
      </xdr:blipFill>
      <xdr:spPr>
        <a:xfrm>
          <a:off x="841375" y="957350853"/>
          <a:ext cx="1028700" cy="1064172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2150</xdr:row>
      <xdr:rowOff>139700</xdr:rowOff>
    </xdr:from>
    <xdr:to>
      <xdr:col>1</xdr:col>
      <xdr:colOff>1037772</xdr:colOff>
      <xdr:row>2152</xdr:row>
      <xdr:rowOff>368300</xdr:rowOff>
    </xdr:to>
    <xdr:pic>
      <xdr:nvPicPr>
        <xdr:cNvPr id="5341" name="Immagine 5340">
          <a:extLst>
            <a:ext uri="{FF2B5EF4-FFF2-40B4-BE49-F238E27FC236}">
              <a16:creationId xmlns:a16="http://schemas.microsoft.com/office/drawing/2014/main" xmlns="" id="{76DA36B2-7A38-CD7A-379E-9D074174F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4"/>
        <a:stretch>
          <a:fillRect/>
        </a:stretch>
      </xdr:blipFill>
      <xdr:spPr>
        <a:xfrm>
          <a:off x="850901" y="9662541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212725</xdr:colOff>
      <xdr:row>2156</xdr:row>
      <xdr:rowOff>50800</xdr:rowOff>
    </xdr:from>
    <xdr:to>
      <xdr:col>1</xdr:col>
      <xdr:colOff>1295854</xdr:colOff>
      <xdr:row>2160</xdr:row>
      <xdr:rowOff>76200</xdr:rowOff>
    </xdr:to>
    <xdr:pic>
      <xdr:nvPicPr>
        <xdr:cNvPr id="5347" name="Immagine 5346">
          <a:extLst>
            <a:ext uri="{FF2B5EF4-FFF2-40B4-BE49-F238E27FC236}">
              <a16:creationId xmlns:a16="http://schemas.microsoft.com/office/drawing/2014/main" xmlns="" id="{33ED7927-B36A-7CFE-7A7C-AF602F58F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5"/>
        <a:stretch>
          <a:fillRect/>
        </a:stretch>
      </xdr:blipFill>
      <xdr:spPr>
        <a:xfrm>
          <a:off x="803275" y="960732775"/>
          <a:ext cx="1083129" cy="11303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2164</xdr:row>
      <xdr:rowOff>101600</xdr:rowOff>
    </xdr:from>
    <xdr:to>
      <xdr:col>1</xdr:col>
      <xdr:colOff>1141186</xdr:colOff>
      <xdr:row>2168</xdr:row>
      <xdr:rowOff>127000</xdr:rowOff>
    </xdr:to>
    <xdr:pic>
      <xdr:nvPicPr>
        <xdr:cNvPr id="5369" name="Immagine 5368">
          <a:extLst>
            <a:ext uri="{FF2B5EF4-FFF2-40B4-BE49-F238E27FC236}">
              <a16:creationId xmlns:a16="http://schemas.microsoft.com/office/drawing/2014/main" xmlns="" id="{202800C6-E8A2-74AE-ADC5-E565947BD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6"/>
        <a:stretch>
          <a:fillRect/>
        </a:stretch>
      </xdr:blipFill>
      <xdr:spPr>
        <a:xfrm>
          <a:off x="965200" y="970661000"/>
          <a:ext cx="849086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2169</xdr:row>
      <xdr:rowOff>177800</xdr:rowOff>
    </xdr:from>
    <xdr:to>
      <xdr:col>1</xdr:col>
      <xdr:colOff>1181100</xdr:colOff>
      <xdr:row>2173</xdr:row>
      <xdr:rowOff>152400</xdr:rowOff>
    </xdr:to>
    <xdr:pic>
      <xdr:nvPicPr>
        <xdr:cNvPr id="5379" name="Immagine 5378">
          <a:extLst>
            <a:ext uri="{FF2B5EF4-FFF2-40B4-BE49-F238E27FC236}">
              <a16:creationId xmlns:a16="http://schemas.microsoft.com/office/drawing/2014/main" xmlns="" id="{9F3759D2-3BF5-FE12-1DD6-FDB3F06A1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7"/>
        <a:stretch>
          <a:fillRect/>
        </a:stretch>
      </xdr:blipFill>
      <xdr:spPr>
        <a:xfrm>
          <a:off x="825500" y="972134200"/>
          <a:ext cx="1028700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2174</xdr:row>
      <xdr:rowOff>165100</xdr:rowOff>
    </xdr:from>
    <xdr:to>
      <xdr:col>1</xdr:col>
      <xdr:colOff>1064986</xdr:colOff>
      <xdr:row>2178</xdr:row>
      <xdr:rowOff>38100</xdr:rowOff>
    </xdr:to>
    <xdr:pic>
      <xdr:nvPicPr>
        <xdr:cNvPr id="5389" name="Immagine 5388">
          <a:extLst>
            <a:ext uri="{FF2B5EF4-FFF2-40B4-BE49-F238E27FC236}">
              <a16:creationId xmlns:a16="http://schemas.microsoft.com/office/drawing/2014/main" xmlns="" id="{78105E8E-FDDD-5973-98DF-D12B3D619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8"/>
        <a:stretch>
          <a:fillRect/>
        </a:stretch>
      </xdr:blipFill>
      <xdr:spPr>
        <a:xfrm>
          <a:off x="965200" y="973582000"/>
          <a:ext cx="772886" cy="1143000"/>
        </a:xfrm>
        <a:prstGeom prst="rect">
          <a:avLst/>
        </a:prstGeom>
      </xdr:spPr>
    </xdr:pic>
    <xdr:clientData/>
  </xdr:twoCellAnchor>
  <xdr:twoCellAnchor>
    <xdr:from>
      <xdr:col>1</xdr:col>
      <xdr:colOff>139701</xdr:colOff>
      <xdr:row>2179</xdr:row>
      <xdr:rowOff>174625</xdr:rowOff>
    </xdr:from>
    <xdr:to>
      <xdr:col>1</xdr:col>
      <xdr:colOff>984705</xdr:colOff>
      <xdr:row>2183</xdr:row>
      <xdr:rowOff>98425</xdr:rowOff>
    </xdr:to>
    <xdr:pic>
      <xdr:nvPicPr>
        <xdr:cNvPr id="5399" name="Immagine 5398">
          <a:extLst>
            <a:ext uri="{FF2B5EF4-FFF2-40B4-BE49-F238E27FC236}">
              <a16:creationId xmlns:a16="http://schemas.microsoft.com/office/drawing/2014/main" xmlns="" id="{883A7FBC-6AEA-E841-CE1D-C696CFCC6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730251" y="969248125"/>
          <a:ext cx="845004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2184</xdr:row>
      <xdr:rowOff>177800</xdr:rowOff>
    </xdr:from>
    <xdr:to>
      <xdr:col>1</xdr:col>
      <xdr:colOff>1104900</xdr:colOff>
      <xdr:row>2188</xdr:row>
      <xdr:rowOff>50800</xdr:rowOff>
    </xdr:to>
    <xdr:pic>
      <xdr:nvPicPr>
        <xdr:cNvPr id="5409" name="Immagine 5408">
          <a:extLst>
            <a:ext uri="{FF2B5EF4-FFF2-40B4-BE49-F238E27FC236}">
              <a16:creationId xmlns:a16="http://schemas.microsoft.com/office/drawing/2014/main" xmlns="" id="{9B962939-A1CB-7339-349D-E0BBDD7DD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0"/>
        <a:stretch>
          <a:fillRect/>
        </a:stretch>
      </xdr:blipFill>
      <xdr:spPr>
        <a:xfrm>
          <a:off x="939800" y="976706200"/>
          <a:ext cx="838200" cy="1143000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2189</xdr:row>
      <xdr:rowOff>152400</xdr:rowOff>
    </xdr:from>
    <xdr:to>
      <xdr:col>1</xdr:col>
      <xdr:colOff>1028701</xdr:colOff>
      <xdr:row>2193</xdr:row>
      <xdr:rowOff>76200</xdr:rowOff>
    </xdr:to>
    <xdr:pic>
      <xdr:nvPicPr>
        <xdr:cNvPr id="5419" name="Immagine 5418">
          <a:extLst>
            <a:ext uri="{FF2B5EF4-FFF2-40B4-BE49-F238E27FC236}">
              <a16:creationId xmlns:a16="http://schemas.microsoft.com/office/drawing/2014/main" xmlns="" id="{BA01629D-92FA-A608-74FB-A67BE8BD6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939801" y="978268300"/>
          <a:ext cx="762000" cy="114300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2194</xdr:row>
      <xdr:rowOff>114300</xdr:rowOff>
    </xdr:from>
    <xdr:to>
      <xdr:col>1</xdr:col>
      <xdr:colOff>1206500</xdr:colOff>
      <xdr:row>2196</xdr:row>
      <xdr:rowOff>273466</xdr:rowOff>
    </xdr:to>
    <xdr:pic>
      <xdr:nvPicPr>
        <xdr:cNvPr id="5429" name="Immagine 5428">
          <a:extLst>
            <a:ext uri="{FF2B5EF4-FFF2-40B4-BE49-F238E27FC236}">
              <a16:creationId xmlns:a16="http://schemas.microsoft.com/office/drawing/2014/main" xmlns="" id="{D400BB68-0139-49AE-2E28-4AD13DD8A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2"/>
        <a:stretch>
          <a:fillRect/>
        </a:stretch>
      </xdr:blipFill>
      <xdr:spPr>
        <a:xfrm>
          <a:off x="825500" y="979754200"/>
          <a:ext cx="1054100" cy="1048166"/>
        </a:xfrm>
        <a:prstGeom prst="rect">
          <a:avLst/>
        </a:prstGeom>
      </xdr:spPr>
    </xdr:pic>
    <xdr:clientData/>
  </xdr:twoCellAnchor>
  <xdr:twoCellAnchor>
    <xdr:from>
      <xdr:col>1</xdr:col>
      <xdr:colOff>136525</xdr:colOff>
      <xdr:row>2197</xdr:row>
      <xdr:rowOff>161926</xdr:rowOff>
    </xdr:from>
    <xdr:to>
      <xdr:col>1</xdr:col>
      <xdr:colOff>1069975</xdr:colOff>
      <xdr:row>2199</xdr:row>
      <xdr:rowOff>235943</xdr:rowOff>
    </xdr:to>
    <xdr:pic>
      <xdr:nvPicPr>
        <xdr:cNvPr id="5435" name="Immagine 5434">
          <a:extLst>
            <a:ext uri="{FF2B5EF4-FFF2-40B4-BE49-F238E27FC236}">
              <a16:creationId xmlns:a16="http://schemas.microsoft.com/office/drawing/2014/main" xmlns="" id="{10447403-C834-BB14-A60C-B59B661D4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3"/>
        <a:stretch>
          <a:fillRect/>
        </a:stretch>
      </xdr:blipFill>
      <xdr:spPr>
        <a:xfrm>
          <a:off x="727075" y="975169501"/>
          <a:ext cx="933450" cy="931267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2200</xdr:row>
      <xdr:rowOff>127000</xdr:rowOff>
    </xdr:from>
    <xdr:to>
      <xdr:col>1</xdr:col>
      <xdr:colOff>1244600</xdr:colOff>
      <xdr:row>2202</xdr:row>
      <xdr:rowOff>264532</xdr:rowOff>
    </xdr:to>
    <xdr:pic>
      <xdr:nvPicPr>
        <xdr:cNvPr id="5441" name="Immagine 5440">
          <a:extLst>
            <a:ext uri="{FF2B5EF4-FFF2-40B4-BE49-F238E27FC236}">
              <a16:creationId xmlns:a16="http://schemas.microsoft.com/office/drawing/2014/main" xmlns="" id="{F9657315-2F15-2F80-715E-BCACB8A4E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825500" y="982395800"/>
          <a:ext cx="1092200" cy="975732"/>
        </a:xfrm>
        <a:prstGeom prst="rect">
          <a:avLst/>
        </a:prstGeom>
      </xdr:spPr>
    </xdr:pic>
    <xdr:clientData/>
  </xdr:twoCellAnchor>
  <xdr:twoCellAnchor>
    <xdr:from>
      <xdr:col>1</xdr:col>
      <xdr:colOff>304801</xdr:colOff>
      <xdr:row>2203</xdr:row>
      <xdr:rowOff>25400</xdr:rowOff>
    </xdr:from>
    <xdr:to>
      <xdr:col>1</xdr:col>
      <xdr:colOff>1003300</xdr:colOff>
      <xdr:row>2205</xdr:row>
      <xdr:rowOff>330200</xdr:rowOff>
    </xdr:to>
    <xdr:pic>
      <xdr:nvPicPr>
        <xdr:cNvPr id="5447" name="Immagine 5446">
          <a:extLst>
            <a:ext uri="{FF2B5EF4-FFF2-40B4-BE49-F238E27FC236}">
              <a16:creationId xmlns:a16="http://schemas.microsoft.com/office/drawing/2014/main" xmlns="" id="{F8BEDA82-75F3-C1CB-CA83-BBC388958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5"/>
        <a:stretch>
          <a:fillRect/>
        </a:stretch>
      </xdr:blipFill>
      <xdr:spPr>
        <a:xfrm>
          <a:off x="977901" y="983551500"/>
          <a:ext cx="698499" cy="11176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2206</xdr:row>
      <xdr:rowOff>88900</xdr:rowOff>
    </xdr:from>
    <xdr:to>
      <xdr:col>1</xdr:col>
      <xdr:colOff>1130300</xdr:colOff>
      <xdr:row>2208</xdr:row>
      <xdr:rowOff>317500</xdr:rowOff>
    </xdr:to>
    <xdr:pic>
      <xdr:nvPicPr>
        <xdr:cNvPr id="5453" name="Immagine 5452">
          <a:extLst>
            <a:ext uri="{FF2B5EF4-FFF2-40B4-BE49-F238E27FC236}">
              <a16:creationId xmlns:a16="http://schemas.microsoft.com/office/drawing/2014/main" xmlns="" id="{B559AEB2-D087-DD97-6C65-B38C4009F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850900" y="984834200"/>
          <a:ext cx="952500" cy="1143000"/>
        </a:xfrm>
        <a:prstGeom prst="rect">
          <a:avLst/>
        </a:prstGeom>
      </xdr:spPr>
    </xdr:pic>
    <xdr:clientData/>
  </xdr:twoCellAnchor>
  <xdr:twoCellAnchor>
    <xdr:from>
      <xdr:col>1</xdr:col>
      <xdr:colOff>120651</xdr:colOff>
      <xdr:row>2209</xdr:row>
      <xdr:rowOff>128019</xdr:rowOff>
    </xdr:from>
    <xdr:to>
      <xdr:col>1</xdr:col>
      <xdr:colOff>1079500</xdr:colOff>
      <xdr:row>2211</xdr:row>
      <xdr:rowOff>301625</xdr:rowOff>
    </xdr:to>
    <xdr:pic>
      <xdr:nvPicPr>
        <xdr:cNvPr id="5459" name="Immagine 5458">
          <a:extLst>
            <a:ext uri="{FF2B5EF4-FFF2-40B4-BE49-F238E27FC236}">
              <a16:creationId xmlns:a16="http://schemas.microsoft.com/office/drawing/2014/main" xmlns="" id="{33D39DB6-3E8F-FDE9-4DC1-BA2A7BD8E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7"/>
        <a:stretch>
          <a:fillRect/>
        </a:stretch>
      </xdr:blipFill>
      <xdr:spPr>
        <a:xfrm>
          <a:off x="711201" y="980250519"/>
          <a:ext cx="958849" cy="1107056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2212</xdr:row>
      <xdr:rowOff>50800</xdr:rowOff>
    </xdr:from>
    <xdr:to>
      <xdr:col>1</xdr:col>
      <xdr:colOff>1059089</xdr:colOff>
      <xdr:row>2214</xdr:row>
      <xdr:rowOff>355600</xdr:rowOff>
    </xdr:to>
    <xdr:pic>
      <xdr:nvPicPr>
        <xdr:cNvPr id="5465" name="Immagine 5464">
          <a:extLst>
            <a:ext uri="{FF2B5EF4-FFF2-40B4-BE49-F238E27FC236}">
              <a16:creationId xmlns:a16="http://schemas.microsoft.com/office/drawing/2014/main" xmlns="" id="{A6930D7F-33FA-4E9C-9F73-8DC28288F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831850" y="981573475"/>
          <a:ext cx="817789" cy="1143000"/>
        </a:xfrm>
        <a:prstGeom prst="rect">
          <a:avLst/>
        </a:prstGeom>
      </xdr:spPr>
    </xdr:pic>
    <xdr:clientData/>
  </xdr:twoCellAnchor>
  <xdr:twoCellAnchor>
    <xdr:from>
      <xdr:col>1</xdr:col>
      <xdr:colOff>279400</xdr:colOff>
      <xdr:row>2215</xdr:row>
      <xdr:rowOff>76200</xdr:rowOff>
    </xdr:from>
    <xdr:to>
      <xdr:col>1</xdr:col>
      <xdr:colOff>959757</xdr:colOff>
      <xdr:row>2217</xdr:row>
      <xdr:rowOff>330200</xdr:rowOff>
    </xdr:to>
    <xdr:pic>
      <xdr:nvPicPr>
        <xdr:cNvPr id="5471" name="Immagine 5470">
          <a:extLst>
            <a:ext uri="{FF2B5EF4-FFF2-40B4-BE49-F238E27FC236}">
              <a16:creationId xmlns:a16="http://schemas.microsoft.com/office/drawing/2014/main" xmlns="" id="{588F5045-D306-61A6-D9CE-2A383ECAE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9"/>
        <a:stretch>
          <a:fillRect/>
        </a:stretch>
      </xdr:blipFill>
      <xdr:spPr>
        <a:xfrm>
          <a:off x="952500" y="988860100"/>
          <a:ext cx="680357" cy="1143000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2218</xdr:row>
      <xdr:rowOff>114300</xdr:rowOff>
    </xdr:from>
    <xdr:to>
      <xdr:col>1</xdr:col>
      <xdr:colOff>1016000</xdr:colOff>
      <xdr:row>2219</xdr:row>
      <xdr:rowOff>526473</xdr:rowOff>
    </xdr:to>
    <xdr:pic>
      <xdr:nvPicPr>
        <xdr:cNvPr id="5477" name="Immagine 5476">
          <a:extLst>
            <a:ext uri="{FF2B5EF4-FFF2-40B4-BE49-F238E27FC236}">
              <a16:creationId xmlns:a16="http://schemas.microsoft.com/office/drawing/2014/main" xmlns="" id="{FFCA934A-49C7-E2D6-8432-7B7BCFD9C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0"/>
        <a:stretch>
          <a:fillRect/>
        </a:stretch>
      </xdr:blipFill>
      <xdr:spPr>
        <a:xfrm>
          <a:off x="939800" y="990231700"/>
          <a:ext cx="749300" cy="1021773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2220</xdr:row>
      <xdr:rowOff>154003</xdr:rowOff>
    </xdr:from>
    <xdr:to>
      <xdr:col>1</xdr:col>
      <xdr:colOff>1219200</xdr:colOff>
      <xdr:row>2221</xdr:row>
      <xdr:rowOff>393700</xdr:rowOff>
    </xdr:to>
    <xdr:pic>
      <xdr:nvPicPr>
        <xdr:cNvPr id="5481" name="Immagine 5480">
          <a:extLst>
            <a:ext uri="{FF2B5EF4-FFF2-40B4-BE49-F238E27FC236}">
              <a16:creationId xmlns:a16="http://schemas.microsoft.com/office/drawing/2014/main" xmlns="" id="{B95DA14D-8129-8CBD-1FA4-1C74DA605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850900" y="991490603"/>
          <a:ext cx="1041400" cy="849297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2222</xdr:row>
      <xdr:rowOff>95806</xdr:rowOff>
    </xdr:from>
    <xdr:to>
      <xdr:col>1</xdr:col>
      <xdr:colOff>1130300</xdr:colOff>
      <xdr:row>2225</xdr:row>
      <xdr:rowOff>0</xdr:rowOff>
    </xdr:to>
    <xdr:pic>
      <xdr:nvPicPr>
        <xdr:cNvPr id="5485" name="Immagine 5484">
          <a:extLst>
            <a:ext uri="{FF2B5EF4-FFF2-40B4-BE49-F238E27FC236}">
              <a16:creationId xmlns:a16="http://schemas.microsoft.com/office/drawing/2014/main" xmlns="" id="{C4B73ACB-0271-EAA6-5665-60F855265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2"/>
        <a:stretch>
          <a:fillRect/>
        </a:stretch>
      </xdr:blipFill>
      <xdr:spPr>
        <a:xfrm>
          <a:off x="850901" y="992651606"/>
          <a:ext cx="952499" cy="970994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2227</xdr:row>
      <xdr:rowOff>63499</xdr:rowOff>
    </xdr:from>
    <xdr:to>
      <xdr:col>1</xdr:col>
      <xdr:colOff>952500</xdr:colOff>
      <xdr:row>2227</xdr:row>
      <xdr:rowOff>1115274</xdr:rowOff>
    </xdr:to>
    <xdr:pic>
      <xdr:nvPicPr>
        <xdr:cNvPr id="5491" name="Immagine 5490">
          <a:extLst>
            <a:ext uri="{FF2B5EF4-FFF2-40B4-BE49-F238E27FC236}">
              <a16:creationId xmlns:a16="http://schemas.microsoft.com/office/drawing/2014/main" xmlns="" id="{17B1EAD9-4621-923D-F1D7-F4E8D3483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914400" y="994397299"/>
          <a:ext cx="711200" cy="1051775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2228</xdr:row>
      <xdr:rowOff>212623</xdr:rowOff>
    </xdr:from>
    <xdr:to>
      <xdr:col>1</xdr:col>
      <xdr:colOff>1219200</xdr:colOff>
      <xdr:row>2230</xdr:row>
      <xdr:rowOff>257302</xdr:rowOff>
    </xdr:to>
    <xdr:pic>
      <xdr:nvPicPr>
        <xdr:cNvPr id="5493" name="Immagine 5492">
          <a:extLst>
            <a:ext uri="{FF2B5EF4-FFF2-40B4-BE49-F238E27FC236}">
              <a16:creationId xmlns:a16="http://schemas.microsoft.com/office/drawing/2014/main" xmlns="" id="{DB915D6C-43B5-0B61-60E7-46B151662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4"/>
        <a:stretch>
          <a:fillRect/>
        </a:stretch>
      </xdr:blipFill>
      <xdr:spPr>
        <a:xfrm>
          <a:off x="800100" y="995689423"/>
          <a:ext cx="1092200" cy="882879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2231</xdr:row>
      <xdr:rowOff>88900</xdr:rowOff>
    </xdr:from>
    <xdr:to>
      <xdr:col>1</xdr:col>
      <xdr:colOff>1050471</xdr:colOff>
      <xdr:row>2234</xdr:row>
      <xdr:rowOff>203200</xdr:rowOff>
    </xdr:to>
    <xdr:pic>
      <xdr:nvPicPr>
        <xdr:cNvPr id="5499" name="Immagine 5498">
          <a:extLst>
            <a:ext uri="{FF2B5EF4-FFF2-40B4-BE49-F238E27FC236}">
              <a16:creationId xmlns:a16="http://schemas.microsoft.com/office/drawing/2014/main" xmlns="" id="{9C0D0EE7-815C-EE8A-32E7-360183F32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5"/>
        <a:stretch>
          <a:fillRect/>
        </a:stretch>
      </xdr:blipFill>
      <xdr:spPr>
        <a:xfrm>
          <a:off x="901700" y="996823000"/>
          <a:ext cx="821871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2235</xdr:row>
      <xdr:rowOff>177800</xdr:rowOff>
    </xdr:from>
    <xdr:to>
      <xdr:col>1</xdr:col>
      <xdr:colOff>1019629</xdr:colOff>
      <xdr:row>2237</xdr:row>
      <xdr:rowOff>0</xdr:rowOff>
    </xdr:to>
    <xdr:pic>
      <xdr:nvPicPr>
        <xdr:cNvPr id="5507" name="Immagine 5506">
          <a:extLst>
            <a:ext uri="{FF2B5EF4-FFF2-40B4-BE49-F238E27FC236}">
              <a16:creationId xmlns:a16="http://schemas.microsoft.com/office/drawing/2014/main" xmlns="" id="{9DD73C30-DBCA-F221-43BB-D837A9A1E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914400" y="998283500"/>
          <a:ext cx="778329" cy="1143000"/>
        </a:xfrm>
        <a:prstGeom prst="rect">
          <a:avLst/>
        </a:prstGeom>
      </xdr:spPr>
    </xdr:pic>
    <xdr:clientData/>
  </xdr:twoCellAnchor>
  <xdr:twoCellAnchor>
    <xdr:from>
      <xdr:col>1</xdr:col>
      <xdr:colOff>292100</xdr:colOff>
      <xdr:row>2237</xdr:row>
      <xdr:rowOff>76200</xdr:rowOff>
    </xdr:from>
    <xdr:to>
      <xdr:col>1</xdr:col>
      <xdr:colOff>1080710</xdr:colOff>
      <xdr:row>2237</xdr:row>
      <xdr:rowOff>1092200</xdr:rowOff>
    </xdr:to>
    <xdr:pic>
      <xdr:nvPicPr>
        <xdr:cNvPr id="5511" name="Immagine 5510">
          <a:extLst>
            <a:ext uri="{FF2B5EF4-FFF2-40B4-BE49-F238E27FC236}">
              <a16:creationId xmlns:a16="http://schemas.microsoft.com/office/drawing/2014/main" xmlns="" id="{D7D9CA60-0ABC-F12C-5943-144B1C557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7"/>
        <a:stretch>
          <a:fillRect/>
        </a:stretch>
      </xdr:blipFill>
      <xdr:spPr>
        <a:xfrm>
          <a:off x="965200" y="999502700"/>
          <a:ext cx="788610" cy="1016000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2243</xdr:row>
      <xdr:rowOff>48070</xdr:rowOff>
    </xdr:from>
    <xdr:to>
      <xdr:col>1</xdr:col>
      <xdr:colOff>965200</xdr:colOff>
      <xdr:row>2245</xdr:row>
      <xdr:rowOff>280872</xdr:rowOff>
    </xdr:to>
    <xdr:pic>
      <xdr:nvPicPr>
        <xdr:cNvPr id="5513" name="Immagine 5512">
          <a:extLst>
            <a:ext uri="{FF2B5EF4-FFF2-40B4-BE49-F238E27FC236}">
              <a16:creationId xmlns:a16="http://schemas.microsoft.com/office/drawing/2014/main" xmlns="" id="{FEB02620-5842-2092-C51B-631D86402A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link="rId738"/>
        <a:srcRect l="65049" t="28354"/>
        <a:stretch>
          <a:fillRect/>
        </a:stretch>
      </xdr:blipFill>
      <xdr:spPr>
        <a:xfrm>
          <a:off x="990600" y="1001506570"/>
          <a:ext cx="647700" cy="1045602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2246</xdr:row>
      <xdr:rowOff>251558</xdr:rowOff>
    </xdr:from>
    <xdr:to>
      <xdr:col>1</xdr:col>
      <xdr:colOff>1244600</xdr:colOff>
      <xdr:row>2248</xdr:row>
      <xdr:rowOff>236219</xdr:rowOff>
    </xdr:to>
    <xdr:pic>
      <xdr:nvPicPr>
        <xdr:cNvPr id="5519" name="Immagine 5518">
          <a:extLst>
            <a:ext uri="{FF2B5EF4-FFF2-40B4-BE49-F238E27FC236}">
              <a16:creationId xmlns:a16="http://schemas.microsoft.com/office/drawing/2014/main" xmlns="" id="{833BE8BB-ABCD-D8B7-FF15-0F3FCD6FA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762000" y="1002929258"/>
          <a:ext cx="1155700" cy="848261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2249</xdr:row>
      <xdr:rowOff>88900</xdr:rowOff>
    </xdr:from>
    <xdr:to>
      <xdr:col>1</xdr:col>
      <xdr:colOff>1084944</xdr:colOff>
      <xdr:row>2252</xdr:row>
      <xdr:rowOff>241300</xdr:rowOff>
    </xdr:to>
    <xdr:pic>
      <xdr:nvPicPr>
        <xdr:cNvPr id="5525" name="Immagine 5524">
          <a:extLst>
            <a:ext uri="{FF2B5EF4-FFF2-40B4-BE49-F238E27FC236}">
              <a16:creationId xmlns:a16="http://schemas.microsoft.com/office/drawing/2014/main" xmlns="" id="{AD10054D-7B67-72EF-4FE5-89B47610C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952501" y="1004062000"/>
          <a:ext cx="805543" cy="1143000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2253</xdr:row>
      <xdr:rowOff>139700</xdr:rowOff>
    </xdr:from>
    <xdr:to>
      <xdr:col>1</xdr:col>
      <xdr:colOff>997858</xdr:colOff>
      <xdr:row>2258</xdr:row>
      <xdr:rowOff>76200</xdr:rowOff>
    </xdr:to>
    <xdr:pic>
      <xdr:nvPicPr>
        <xdr:cNvPr id="5533" name="Immagine 5532">
          <a:extLst>
            <a:ext uri="{FF2B5EF4-FFF2-40B4-BE49-F238E27FC236}">
              <a16:creationId xmlns:a16="http://schemas.microsoft.com/office/drawing/2014/main" xmlns="" id="{E8E1F50E-3CC9-89F9-6D68-F8F9E932B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1"/>
        <a:stretch>
          <a:fillRect/>
        </a:stretch>
      </xdr:blipFill>
      <xdr:spPr>
        <a:xfrm>
          <a:off x="876301" y="1005433600"/>
          <a:ext cx="794657" cy="1143000"/>
        </a:xfrm>
        <a:prstGeom prst="rect">
          <a:avLst/>
        </a:prstGeom>
      </xdr:spPr>
    </xdr:pic>
    <xdr:clientData/>
  </xdr:twoCellAnchor>
  <xdr:twoCellAnchor>
    <xdr:from>
      <xdr:col>1</xdr:col>
      <xdr:colOff>203200</xdr:colOff>
      <xdr:row>2259</xdr:row>
      <xdr:rowOff>88900</xdr:rowOff>
    </xdr:from>
    <xdr:to>
      <xdr:col>1</xdr:col>
      <xdr:colOff>1068614</xdr:colOff>
      <xdr:row>2262</xdr:row>
      <xdr:rowOff>279400</xdr:rowOff>
    </xdr:to>
    <xdr:pic>
      <xdr:nvPicPr>
        <xdr:cNvPr id="5545" name="Immagine 5544">
          <a:extLst>
            <a:ext uri="{FF2B5EF4-FFF2-40B4-BE49-F238E27FC236}">
              <a16:creationId xmlns:a16="http://schemas.microsoft.com/office/drawing/2014/main" xmlns="" id="{49B413DE-F22A-7675-AF58-074035D5E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2"/>
        <a:stretch>
          <a:fillRect/>
        </a:stretch>
      </xdr:blipFill>
      <xdr:spPr>
        <a:xfrm>
          <a:off x="876300" y="1006830600"/>
          <a:ext cx="865414" cy="1143000"/>
        </a:xfrm>
        <a:prstGeom prst="rect">
          <a:avLst/>
        </a:prstGeom>
      </xdr:spPr>
    </xdr:pic>
    <xdr:clientData/>
  </xdr:twoCellAnchor>
  <xdr:twoCellAnchor>
    <xdr:from>
      <xdr:col>1</xdr:col>
      <xdr:colOff>136525</xdr:colOff>
      <xdr:row>2263</xdr:row>
      <xdr:rowOff>95250</xdr:rowOff>
    </xdr:from>
    <xdr:to>
      <xdr:col>1</xdr:col>
      <xdr:colOff>1071336</xdr:colOff>
      <xdr:row>2267</xdr:row>
      <xdr:rowOff>222250</xdr:rowOff>
    </xdr:to>
    <xdr:pic>
      <xdr:nvPicPr>
        <xdr:cNvPr id="5553" name="Immagine 5552">
          <a:extLst>
            <a:ext uri="{FF2B5EF4-FFF2-40B4-BE49-F238E27FC236}">
              <a16:creationId xmlns:a16="http://schemas.microsoft.com/office/drawing/2014/main" xmlns="" id="{370AAD10-DAF2-4CDE-329A-166F0DA29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3"/>
        <a:stretch>
          <a:fillRect/>
        </a:stretch>
      </xdr:blipFill>
      <xdr:spPr>
        <a:xfrm>
          <a:off x="727075" y="1001944275"/>
          <a:ext cx="934811" cy="1117600"/>
        </a:xfrm>
        <a:prstGeom prst="rect">
          <a:avLst/>
        </a:prstGeom>
      </xdr:spPr>
    </xdr:pic>
    <xdr:clientData/>
  </xdr:twoCellAnchor>
  <xdr:twoCellAnchor>
    <xdr:from>
      <xdr:col>1</xdr:col>
      <xdr:colOff>215900</xdr:colOff>
      <xdr:row>2268</xdr:row>
      <xdr:rowOff>76200</xdr:rowOff>
    </xdr:from>
    <xdr:to>
      <xdr:col>1</xdr:col>
      <xdr:colOff>1048657</xdr:colOff>
      <xdr:row>2269</xdr:row>
      <xdr:rowOff>596900</xdr:rowOff>
    </xdr:to>
    <xdr:pic>
      <xdr:nvPicPr>
        <xdr:cNvPr id="5563" name="Immagine 5562">
          <a:extLst>
            <a:ext uri="{FF2B5EF4-FFF2-40B4-BE49-F238E27FC236}">
              <a16:creationId xmlns:a16="http://schemas.microsoft.com/office/drawing/2014/main" xmlns="" id="{0F6CEF84-ACC0-F551-AA76-5E4414DED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4"/>
        <a:stretch>
          <a:fillRect/>
        </a:stretch>
      </xdr:blipFill>
      <xdr:spPr>
        <a:xfrm>
          <a:off x="889000" y="10093579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228601</xdr:colOff>
      <xdr:row>2270</xdr:row>
      <xdr:rowOff>139700</xdr:rowOff>
    </xdr:from>
    <xdr:to>
      <xdr:col>1</xdr:col>
      <xdr:colOff>1045030</xdr:colOff>
      <xdr:row>2273</xdr:row>
      <xdr:rowOff>254000</xdr:rowOff>
    </xdr:to>
    <xdr:pic>
      <xdr:nvPicPr>
        <xdr:cNvPr id="5567" name="Immagine 5566">
          <a:extLst>
            <a:ext uri="{FF2B5EF4-FFF2-40B4-BE49-F238E27FC236}">
              <a16:creationId xmlns:a16="http://schemas.microsoft.com/office/drawing/2014/main" xmlns="" id="{D93E8AD1-CFD0-ECE8-2BD4-9DEE47CB9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5"/>
        <a:stretch>
          <a:fillRect/>
        </a:stretch>
      </xdr:blipFill>
      <xdr:spPr>
        <a:xfrm>
          <a:off x="901701" y="1010666000"/>
          <a:ext cx="816429" cy="1143000"/>
        </a:xfrm>
        <a:prstGeom prst="rect">
          <a:avLst/>
        </a:prstGeom>
      </xdr:spPr>
    </xdr:pic>
    <xdr:clientData/>
  </xdr:twoCellAnchor>
  <xdr:twoCellAnchor>
    <xdr:from>
      <xdr:col>1</xdr:col>
      <xdr:colOff>63500</xdr:colOff>
      <xdr:row>2274</xdr:row>
      <xdr:rowOff>150226</xdr:rowOff>
    </xdr:from>
    <xdr:to>
      <xdr:col>1</xdr:col>
      <xdr:colOff>1282700</xdr:colOff>
      <xdr:row>2274</xdr:row>
      <xdr:rowOff>991268</xdr:rowOff>
    </xdr:to>
    <xdr:pic>
      <xdr:nvPicPr>
        <xdr:cNvPr id="5575" name="Immagine 5574">
          <a:extLst>
            <a:ext uri="{FF2B5EF4-FFF2-40B4-BE49-F238E27FC236}">
              <a16:creationId xmlns:a16="http://schemas.microsoft.com/office/drawing/2014/main" xmlns="" id="{C3E7E960-8D69-0B13-4A56-99A894648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6"/>
        <a:stretch>
          <a:fillRect/>
        </a:stretch>
      </xdr:blipFill>
      <xdr:spPr>
        <a:xfrm>
          <a:off x="736600" y="1012048126"/>
          <a:ext cx="1219200" cy="841042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2275</xdr:row>
      <xdr:rowOff>81548</xdr:rowOff>
    </xdr:from>
    <xdr:to>
      <xdr:col>1</xdr:col>
      <xdr:colOff>1117600</xdr:colOff>
      <xdr:row>2275</xdr:row>
      <xdr:rowOff>1092199</xdr:rowOff>
    </xdr:to>
    <xdr:pic>
      <xdr:nvPicPr>
        <xdr:cNvPr id="5577" name="Immagine 5576">
          <a:extLst>
            <a:ext uri="{FF2B5EF4-FFF2-40B4-BE49-F238E27FC236}">
              <a16:creationId xmlns:a16="http://schemas.microsoft.com/office/drawing/2014/main" xmlns="" id="{33189D85-8A97-3870-9DA1-29284A708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876301" y="1013122448"/>
          <a:ext cx="914399" cy="1010651"/>
        </a:xfrm>
        <a:prstGeom prst="rect">
          <a:avLst/>
        </a:prstGeom>
      </xdr:spPr>
    </xdr:pic>
    <xdr:clientData/>
  </xdr:twoCellAnchor>
  <xdr:twoCellAnchor>
    <xdr:from>
      <xdr:col>1</xdr:col>
      <xdr:colOff>215901</xdr:colOff>
      <xdr:row>2276</xdr:row>
      <xdr:rowOff>55882</xdr:rowOff>
    </xdr:from>
    <xdr:to>
      <xdr:col>1</xdr:col>
      <xdr:colOff>901700</xdr:colOff>
      <xdr:row>2277</xdr:row>
      <xdr:rowOff>482600</xdr:rowOff>
    </xdr:to>
    <xdr:pic>
      <xdr:nvPicPr>
        <xdr:cNvPr id="5579" name="Immagine 5578">
          <a:extLst>
            <a:ext uri="{FF2B5EF4-FFF2-40B4-BE49-F238E27FC236}">
              <a16:creationId xmlns:a16="http://schemas.microsoft.com/office/drawing/2014/main" xmlns="" id="{2DA4D7D4-B123-59D7-50E7-864D8D0E6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8"/>
        <a:stretch>
          <a:fillRect/>
        </a:stretch>
      </xdr:blipFill>
      <xdr:spPr>
        <a:xfrm>
          <a:off x="889001" y="1014239782"/>
          <a:ext cx="685799" cy="960118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2278</xdr:row>
      <xdr:rowOff>198876</xdr:rowOff>
    </xdr:from>
    <xdr:to>
      <xdr:col>1</xdr:col>
      <xdr:colOff>1244600</xdr:colOff>
      <xdr:row>2278</xdr:row>
      <xdr:rowOff>1059476</xdr:rowOff>
    </xdr:to>
    <xdr:pic>
      <xdr:nvPicPr>
        <xdr:cNvPr id="5583" name="Immagine 5582">
          <a:extLst>
            <a:ext uri="{FF2B5EF4-FFF2-40B4-BE49-F238E27FC236}">
              <a16:creationId xmlns:a16="http://schemas.microsoft.com/office/drawing/2014/main" xmlns="" id="{4CBEA080-5336-2DEF-E58D-3A32AE2E6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9"/>
        <a:stretch>
          <a:fillRect/>
        </a:stretch>
      </xdr:blipFill>
      <xdr:spPr>
        <a:xfrm>
          <a:off x="787400" y="1015449576"/>
          <a:ext cx="1130300" cy="860600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2279</xdr:row>
      <xdr:rowOff>254000</xdr:rowOff>
    </xdr:from>
    <xdr:to>
      <xdr:col>1</xdr:col>
      <xdr:colOff>1244769</xdr:colOff>
      <xdr:row>2281</xdr:row>
      <xdr:rowOff>190500</xdr:rowOff>
    </xdr:to>
    <xdr:pic>
      <xdr:nvPicPr>
        <xdr:cNvPr id="5585" name="Immagine 5584">
          <a:extLst>
            <a:ext uri="{FF2B5EF4-FFF2-40B4-BE49-F238E27FC236}">
              <a16:creationId xmlns:a16="http://schemas.microsoft.com/office/drawing/2014/main" xmlns="" id="{AC231730-A4EE-CB0C-37AB-ED7463464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749300" y="1016647700"/>
          <a:ext cx="1168569" cy="8509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2282</xdr:row>
      <xdr:rowOff>114300</xdr:rowOff>
    </xdr:from>
    <xdr:to>
      <xdr:col>1</xdr:col>
      <xdr:colOff>1054100</xdr:colOff>
      <xdr:row>2284</xdr:row>
      <xdr:rowOff>292100</xdr:rowOff>
    </xdr:to>
    <xdr:pic>
      <xdr:nvPicPr>
        <xdr:cNvPr id="5591" name="Immagine 5590">
          <a:extLst>
            <a:ext uri="{FF2B5EF4-FFF2-40B4-BE49-F238E27FC236}">
              <a16:creationId xmlns:a16="http://schemas.microsoft.com/office/drawing/2014/main" xmlns="" id="{CA8BF63F-F008-DAB7-9818-EED38C520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927100" y="1017879600"/>
          <a:ext cx="800100" cy="11430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2285</xdr:row>
      <xdr:rowOff>152400</xdr:rowOff>
    </xdr:from>
    <xdr:to>
      <xdr:col>1</xdr:col>
      <xdr:colOff>1068614</xdr:colOff>
      <xdr:row>2286</xdr:row>
      <xdr:rowOff>609600</xdr:rowOff>
    </xdr:to>
    <xdr:pic>
      <xdr:nvPicPr>
        <xdr:cNvPr id="5597" name="Immagine 5596">
          <a:extLst>
            <a:ext uri="{FF2B5EF4-FFF2-40B4-BE49-F238E27FC236}">
              <a16:creationId xmlns:a16="http://schemas.microsoft.com/office/drawing/2014/main" xmlns="" id="{EE289244-33D1-FF01-86D9-C43AAF73B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914400" y="1019365500"/>
          <a:ext cx="827314" cy="1143000"/>
        </a:xfrm>
        <a:prstGeom prst="rect">
          <a:avLst/>
        </a:prstGeom>
      </xdr:spPr>
    </xdr:pic>
    <xdr:clientData/>
  </xdr:twoCellAnchor>
  <xdr:twoCellAnchor>
    <xdr:from>
      <xdr:col>1</xdr:col>
      <xdr:colOff>184150</xdr:colOff>
      <xdr:row>2287</xdr:row>
      <xdr:rowOff>98425</xdr:rowOff>
    </xdr:from>
    <xdr:to>
      <xdr:col>1</xdr:col>
      <xdr:colOff>1040039</xdr:colOff>
      <xdr:row>2288</xdr:row>
      <xdr:rowOff>606425</xdr:rowOff>
    </xdr:to>
    <xdr:pic>
      <xdr:nvPicPr>
        <xdr:cNvPr id="5601" name="Immagine 5600">
          <a:extLst>
            <a:ext uri="{FF2B5EF4-FFF2-40B4-BE49-F238E27FC236}">
              <a16:creationId xmlns:a16="http://schemas.microsoft.com/office/drawing/2014/main" xmlns="" id="{9D286D71-DFF0-851C-F454-9DBD25CDB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3"/>
        <a:stretch>
          <a:fillRect/>
        </a:stretch>
      </xdr:blipFill>
      <xdr:spPr>
        <a:xfrm>
          <a:off x="774700" y="1014463300"/>
          <a:ext cx="855889" cy="1136650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2289</xdr:row>
      <xdr:rowOff>37447</xdr:rowOff>
    </xdr:from>
    <xdr:to>
      <xdr:col>1</xdr:col>
      <xdr:colOff>1282700</xdr:colOff>
      <xdr:row>2292</xdr:row>
      <xdr:rowOff>240120</xdr:rowOff>
    </xdr:to>
    <xdr:pic>
      <xdr:nvPicPr>
        <xdr:cNvPr id="5605" name="Immagine 5604">
          <a:extLst>
            <a:ext uri="{FF2B5EF4-FFF2-40B4-BE49-F238E27FC236}">
              <a16:creationId xmlns:a16="http://schemas.microsoft.com/office/drawing/2014/main" xmlns="" id="{1F39D436-C155-50E0-FF3B-9DF9D031C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4"/>
        <a:stretch>
          <a:fillRect/>
        </a:stretch>
      </xdr:blipFill>
      <xdr:spPr>
        <a:xfrm>
          <a:off x="825500" y="1021892147"/>
          <a:ext cx="1130300" cy="964673"/>
        </a:xfrm>
        <a:prstGeom prst="rect">
          <a:avLst/>
        </a:prstGeom>
      </xdr:spPr>
    </xdr:pic>
    <xdr:clientData/>
  </xdr:twoCellAnchor>
  <xdr:twoCellAnchor>
    <xdr:from>
      <xdr:col>1</xdr:col>
      <xdr:colOff>266701</xdr:colOff>
      <xdr:row>2293</xdr:row>
      <xdr:rowOff>88900</xdr:rowOff>
    </xdr:from>
    <xdr:to>
      <xdr:col>1</xdr:col>
      <xdr:colOff>1046844</xdr:colOff>
      <xdr:row>2293</xdr:row>
      <xdr:rowOff>1041400</xdr:rowOff>
    </xdr:to>
    <xdr:pic>
      <xdr:nvPicPr>
        <xdr:cNvPr id="5613" name="Immagine 5612">
          <a:extLst>
            <a:ext uri="{FF2B5EF4-FFF2-40B4-BE49-F238E27FC236}">
              <a16:creationId xmlns:a16="http://schemas.microsoft.com/office/drawing/2014/main" xmlns="" id="{3D94F7F0-7B88-12A0-BAE8-4AE2C1F63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5"/>
        <a:stretch>
          <a:fillRect/>
        </a:stretch>
      </xdr:blipFill>
      <xdr:spPr>
        <a:xfrm>
          <a:off x="939801" y="1022959600"/>
          <a:ext cx="780143" cy="9525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2294</xdr:row>
      <xdr:rowOff>38100</xdr:rowOff>
    </xdr:from>
    <xdr:to>
      <xdr:col>1</xdr:col>
      <xdr:colOff>1074057</xdr:colOff>
      <xdr:row>2297</xdr:row>
      <xdr:rowOff>266700</xdr:rowOff>
    </xdr:to>
    <xdr:pic>
      <xdr:nvPicPr>
        <xdr:cNvPr id="5615" name="Immagine 5614">
          <a:extLst>
            <a:ext uri="{FF2B5EF4-FFF2-40B4-BE49-F238E27FC236}">
              <a16:creationId xmlns:a16="http://schemas.microsoft.com/office/drawing/2014/main" xmlns="" id="{1F24C7D3-2472-8947-41C4-C36B76D57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914400" y="1024051800"/>
          <a:ext cx="832757" cy="1143000"/>
        </a:xfrm>
        <a:prstGeom prst="rect">
          <a:avLst/>
        </a:prstGeom>
      </xdr:spPr>
    </xdr:pic>
    <xdr:clientData/>
  </xdr:twoCellAnchor>
  <xdr:twoCellAnchor>
    <xdr:from>
      <xdr:col>1</xdr:col>
      <xdr:colOff>241301</xdr:colOff>
      <xdr:row>2298</xdr:row>
      <xdr:rowOff>76200</xdr:rowOff>
    </xdr:from>
    <xdr:to>
      <xdr:col>1</xdr:col>
      <xdr:colOff>965200</xdr:colOff>
      <xdr:row>2298</xdr:row>
      <xdr:rowOff>1103354</xdr:rowOff>
    </xdr:to>
    <xdr:pic>
      <xdr:nvPicPr>
        <xdr:cNvPr id="5623" name="Immagine 5622">
          <a:extLst>
            <a:ext uri="{FF2B5EF4-FFF2-40B4-BE49-F238E27FC236}">
              <a16:creationId xmlns:a16="http://schemas.microsoft.com/office/drawing/2014/main" xmlns="" id="{3DE9068E-E393-304E-7002-2A0A67507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7"/>
        <a:stretch>
          <a:fillRect/>
        </a:stretch>
      </xdr:blipFill>
      <xdr:spPr>
        <a:xfrm>
          <a:off x="914401" y="1025309100"/>
          <a:ext cx="723899" cy="1027154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2299</xdr:row>
      <xdr:rowOff>127000</xdr:rowOff>
    </xdr:from>
    <xdr:to>
      <xdr:col>1</xdr:col>
      <xdr:colOff>1106714</xdr:colOff>
      <xdr:row>2300</xdr:row>
      <xdr:rowOff>596900</xdr:rowOff>
    </xdr:to>
    <xdr:pic>
      <xdr:nvPicPr>
        <xdr:cNvPr id="5625" name="Immagine 5624">
          <a:extLst>
            <a:ext uri="{FF2B5EF4-FFF2-40B4-BE49-F238E27FC236}">
              <a16:creationId xmlns:a16="http://schemas.microsoft.com/office/drawing/2014/main" xmlns="" id="{3EBA46FC-16AF-E6A0-01F8-74B378EC3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8"/>
        <a:stretch>
          <a:fillRect/>
        </a:stretch>
      </xdr:blipFill>
      <xdr:spPr>
        <a:xfrm>
          <a:off x="800100" y="1026502900"/>
          <a:ext cx="979714" cy="1143000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2301</xdr:row>
      <xdr:rowOff>127000</xdr:rowOff>
    </xdr:from>
    <xdr:to>
      <xdr:col>1</xdr:col>
      <xdr:colOff>1168400</xdr:colOff>
      <xdr:row>2301</xdr:row>
      <xdr:rowOff>987774</xdr:rowOff>
    </xdr:to>
    <xdr:pic>
      <xdr:nvPicPr>
        <xdr:cNvPr id="5629" name="Immagine 5628">
          <a:extLst>
            <a:ext uri="{FF2B5EF4-FFF2-40B4-BE49-F238E27FC236}">
              <a16:creationId xmlns:a16="http://schemas.microsoft.com/office/drawing/2014/main" xmlns="" id="{756A1757-E92D-FC8E-CEF1-C4693A720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9"/>
        <a:stretch>
          <a:fillRect/>
        </a:stretch>
      </xdr:blipFill>
      <xdr:spPr>
        <a:xfrm>
          <a:off x="800100" y="1027849100"/>
          <a:ext cx="1041400" cy="860774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2302</xdr:row>
      <xdr:rowOff>76200</xdr:rowOff>
    </xdr:from>
    <xdr:to>
      <xdr:col>1</xdr:col>
      <xdr:colOff>1063172</xdr:colOff>
      <xdr:row>2303</xdr:row>
      <xdr:rowOff>584200</xdr:rowOff>
    </xdr:to>
    <xdr:pic>
      <xdr:nvPicPr>
        <xdr:cNvPr id="5631" name="Immagine 5630">
          <a:extLst>
            <a:ext uri="{FF2B5EF4-FFF2-40B4-BE49-F238E27FC236}">
              <a16:creationId xmlns:a16="http://schemas.microsoft.com/office/drawing/2014/main" xmlns="" id="{8572EE20-842D-FB8A-B48F-5A5EF76E8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876301" y="1028941300"/>
          <a:ext cx="859971" cy="1143000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2304</xdr:row>
      <xdr:rowOff>153712</xdr:rowOff>
    </xdr:from>
    <xdr:to>
      <xdr:col>1</xdr:col>
      <xdr:colOff>1219200</xdr:colOff>
      <xdr:row>2304</xdr:row>
      <xdr:rowOff>807945</xdr:rowOff>
    </xdr:to>
    <xdr:pic>
      <xdr:nvPicPr>
        <xdr:cNvPr id="5635" name="Immagine 5634">
          <a:extLst>
            <a:ext uri="{FF2B5EF4-FFF2-40B4-BE49-F238E27FC236}">
              <a16:creationId xmlns:a16="http://schemas.microsoft.com/office/drawing/2014/main" xmlns="" id="{860DAEB8-93C3-DB4A-328D-4F34B2C4E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762000" y="1030288812"/>
          <a:ext cx="1130300" cy="654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06"/>
  <sheetViews>
    <sheetView showGridLines="0" tabSelected="1" workbookViewId="0">
      <pane ySplit="1" topLeftCell="A2" activePane="bottomLeft" state="frozen"/>
      <selection pane="bottomLeft" activeCell="K2304" sqref="K2304"/>
    </sheetView>
  </sheetViews>
  <sheetFormatPr defaultColWidth="8.85546875" defaultRowHeight="20.25" x14ac:dyDescent="0.25"/>
  <cols>
    <col min="1" max="1" width="3.85546875" style="67" customWidth="1"/>
    <col min="2" max="2" width="22.5703125" style="7" customWidth="1"/>
    <col min="3" max="3" width="10" style="7" customWidth="1"/>
    <col min="4" max="4" width="21.5703125" style="7" customWidth="1"/>
    <col min="5" max="5" width="14.5703125" style="7" customWidth="1"/>
    <col min="6" max="7" width="15.42578125" style="7" customWidth="1"/>
    <col min="8" max="8" width="24.140625" style="7" customWidth="1"/>
    <col min="9" max="9" width="26.85546875" style="7" customWidth="1"/>
    <col min="10" max="10" width="11.140625" style="3" customWidth="1"/>
    <col min="11" max="11" width="16.42578125" style="8" customWidth="1"/>
    <col min="12" max="12" width="15" style="11" bestFit="1" customWidth="1"/>
    <col min="13" max="13" width="25.85546875" style="11" customWidth="1"/>
    <col min="14" max="14" width="17.85546875" style="3" customWidth="1"/>
    <col min="15" max="15" width="14.7109375" style="3" customWidth="1"/>
    <col min="16" max="16" width="8.85546875" style="3"/>
    <col min="17" max="17" width="15.42578125" style="3" customWidth="1"/>
    <col min="18" max="18" width="21" style="3" customWidth="1"/>
    <col min="19" max="16384" width="8.85546875" style="3"/>
  </cols>
  <sheetData>
    <row r="1" spans="2:18" ht="21" thickBot="1" x14ac:dyDescent="0.3">
      <c r="B1" s="25" t="s">
        <v>4639</v>
      </c>
      <c r="C1" s="26" t="s">
        <v>4638</v>
      </c>
      <c r="D1" s="26" t="s">
        <v>4627</v>
      </c>
      <c r="E1" s="26" t="s">
        <v>4626</v>
      </c>
      <c r="F1" s="26" t="s">
        <v>4640</v>
      </c>
      <c r="G1" s="27" t="s">
        <v>4636</v>
      </c>
      <c r="H1" s="26" t="s">
        <v>4625</v>
      </c>
      <c r="I1" s="27" t="s">
        <v>4645</v>
      </c>
      <c r="J1" s="28" t="s">
        <v>1</v>
      </c>
      <c r="K1" s="9" t="s">
        <v>2</v>
      </c>
      <c r="L1" s="41" t="s">
        <v>4643</v>
      </c>
      <c r="M1" s="42" t="s">
        <v>4644</v>
      </c>
      <c r="N1" s="37" t="s">
        <v>4624</v>
      </c>
      <c r="O1" s="27" t="s">
        <v>4637</v>
      </c>
      <c r="P1" s="26" t="s">
        <v>4647</v>
      </c>
      <c r="Q1" s="29" t="s">
        <v>4635</v>
      </c>
      <c r="R1" s="30" t="s">
        <v>4646</v>
      </c>
    </row>
    <row r="2" spans="2:18" ht="90" customHeight="1" x14ac:dyDescent="0.25">
      <c r="B2" s="21"/>
      <c r="C2" s="6" t="s">
        <v>2307</v>
      </c>
      <c r="D2" s="6" t="s">
        <v>4629</v>
      </c>
      <c r="E2" s="6" t="s">
        <v>4633</v>
      </c>
      <c r="F2" s="6" t="s">
        <v>4055</v>
      </c>
      <c r="G2" s="22" t="s">
        <v>4499</v>
      </c>
      <c r="H2" s="6" t="s">
        <v>3241</v>
      </c>
      <c r="I2" s="22" t="s">
        <v>3435</v>
      </c>
      <c r="J2" s="31" t="s">
        <v>4093</v>
      </c>
      <c r="K2" s="34">
        <v>1</v>
      </c>
      <c r="L2" s="43">
        <v>465</v>
      </c>
      <c r="M2" s="44">
        <f t="shared" ref="M2:M65" si="0">$K2*L2</f>
        <v>465</v>
      </c>
      <c r="N2" s="38" t="s">
        <v>3</v>
      </c>
      <c r="O2" s="22" t="s">
        <v>4501</v>
      </c>
      <c r="P2" s="6" t="s">
        <v>3031</v>
      </c>
      <c r="Q2" s="23" t="s">
        <v>4150</v>
      </c>
      <c r="R2" s="24" t="s">
        <v>4163</v>
      </c>
    </row>
    <row r="3" spans="2:18" ht="21.95" customHeight="1" x14ac:dyDescent="0.25">
      <c r="B3" s="57"/>
      <c r="C3" s="49" t="s">
        <v>2308</v>
      </c>
      <c r="D3" s="49" t="s">
        <v>4629</v>
      </c>
      <c r="E3" s="49" t="s">
        <v>4633</v>
      </c>
      <c r="F3" s="49" t="s">
        <v>4056</v>
      </c>
      <c r="G3" s="49" t="s">
        <v>4500</v>
      </c>
      <c r="H3" s="49" t="s">
        <v>3242</v>
      </c>
      <c r="I3" s="49" t="s">
        <v>3436</v>
      </c>
      <c r="J3" s="32" t="s">
        <v>4094</v>
      </c>
      <c r="K3" s="35">
        <v>4</v>
      </c>
      <c r="L3" s="45">
        <v>550</v>
      </c>
      <c r="M3" s="46">
        <f t="shared" si="0"/>
        <v>2200</v>
      </c>
      <c r="N3" s="39" t="s">
        <v>4</v>
      </c>
      <c r="O3" s="49" t="s">
        <v>4502</v>
      </c>
      <c r="P3" s="49" t="s">
        <v>3032</v>
      </c>
      <c r="Q3" s="49" t="s">
        <v>4151</v>
      </c>
      <c r="R3" s="54" t="s">
        <v>4164</v>
      </c>
    </row>
    <row r="4" spans="2:18" ht="21.95" customHeight="1" x14ac:dyDescent="0.25">
      <c r="B4" s="58"/>
      <c r="C4" s="53" t="s">
        <v>2308</v>
      </c>
      <c r="D4" s="53" t="s">
        <v>4629</v>
      </c>
      <c r="E4" s="53" t="s">
        <v>4633</v>
      </c>
      <c r="F4" s="53" t="s">
        <v>4056</v>
      </c>
      <c r="G4" s="53" t="s">
        <v>4500</v>
      </c>
      <c r="H4" s="53" t="s">
        <v>3242</v>
      </c>
      <c r="I4" s="53" t="s">
        <v>3436</v>
      </c>
      <c r="J4" s="32" t="s">
        <v>4095</v>
      </c>
      <c r="K4" s="35">
        <v>2</v>
      </c>
      <c r="L4" s="45">
        <v>550</v>
      </c>
      <c r="M4" s="46">
        <f t="shared" si="0"/>
        <v>1100</v>
      </c>
      <c r="N4" s="39" t="s">
        <v>5</v>
      </c>
      <c r="O4" s="53" t="s">
        <v>4502</v>
      </c>
      <c r="P4" s="53" t="s">
        <v>3032</v>
      </c>
      <c r="Q4" s="53" t="s">
        <v>4151</v>
      </c>
      <c r="R4" s="55" t="s">
        <v>4164</v>
      </c>
    </row>
    <row r="5" spans="2:18" ht="21.95" customHeight="1" x14ac:dyDescent="0.25">
      <c r="B5" s="58"/>
      <c r="C5" s="53" t="s">
        <v>2308</v>
      </c>
      <c r="D5" s="53" t="s">
        <v>4629</v>
      </c>
      <c r="E5" s="53" t="s">
        <v>4633</v>
      </c>
      <c r="F5" s="53" t="s">
        <v>4056</v>
      </c>
      <c r="G5" s="53" t="s">
        <v>4500</v>
      </c>
      <c r="H5" s="53" t="s">
        <v>3242</v>
      </c>
      <c r="I5" s="53" t="s">
        <v>3436</v>
      </c>
      <c r="J5" s="32" t="s">
        <v>4096</v>
      </c>
      <c r="K5" s="35">
        <v>3</v>
      </c>
      <c r="L5" s="45">
        <v>550</v>
      </c>
      <c r="M5" s="46">
        <f t="shared" si="0"/>
        <v>1650</v>
      </c>
      <c r="N5" s="39" t="s">
        <v>6</v>
      </c>
      <c r="O5" s="53" t="s">
        <v>4502</v>
      </c>
      <c r="P5" s="53" t="s">
        <v>3032</v>
      </c>
      <c r="Q5" s="53" t="s">
        <v>4151</v>
      </c>
      <c r="R5" s="55" t="s">
        <v>4164</v>
      </c>
    </row>
    <row r="6" spans="2:18" ht="21.95" customHeight="1" x14ac:dyDescent="0.25">
      <c r="B6" s="58"/>
      <c r="C6" s="53" t="s">
        <v>2308</v>
      </c>
      <c r="D6" s="53" t="s">
        <v>4629</v>
      </c>
      <c r="E6" s="53" t="s">
        <v>4633</v>
      </c>
      <c r="F6" s="53" t="s">
        <v>4056</v>
      </c>
      <c r="G6" s="53" t="s">
        <v>4500</v>
      </c>
      <c r="H6" s="53" t="s">
        <v>3242</v>
      </c>
      <c r="I6" s="53" t="s">
        <v>3436</v>
      </c>
      <c r="J6" s="32" t="s">
        <v>4097</v>
      </c>
      <c r="K6" s="35">
        <v>3</v>
      </c>
      <c r="L6" s="45">
        <v>550</v>
      </c>
      <c r="M6" s="46">
        <f t="shared" si="0"/>
        <v>1650</v>
      </c>
      <c r="N6" s="39" t="s">
        <v>7</v>
      </c>
      <c r="O6" s="53" t="s">
        <v>4502</v>
      </c>
      <c r="P6" s="53" t="s">
        <v>3032</v>
      </c>
      <c r="Q6" s="53" t="s">
        <v>4151</v>
      </c>
      <c r="R6" s="55" t="s">
        <v>4164</v>
      </c>
    </row>
    <row r="7" spans="2:18" ht="21.95" customHeight="1" x14ac:dyDescent="0.25">
      <c r="B7" s="58"/>
      <c r="C7" s="53" t="s">
        <v>2308</v>
      </c>
      <c r="D7" s="53" t="s">
        <v>4629</v>
      </c>
      <c r="E7" s="53" t="s">
        <v>4633</v>
      </c>
      <c r="F7" s="53" t="s">
        <v>4056</v>
      </c>
      <c r="G7" s="53" t="s">
        <v>4500</v>
      </c>
      <c r="H7" s="53" t="s">
        <v>3242</v>
      </c>
      <c r="I7" s="53" t="s">
        <v>3436</v>
      </c>
      <c r="J7" s="32" t="s">
        <v>4093</v>
      </c>
      <c r="K7" s="35">
        <v>3</v>
      </c>
      <c r="L7" s="45">
        <v>550</v>
      </c>
      <c r="M7" s="46">
        <f t="shared" si="0"/>
        <v>1650</v>
      </c>
      <c r="N7" s="39" t="s">
        <v>8</v>
      </c>
      <c r="O7" s="53" t="s">
        <v>4502</v>
      </c>
      <c r="P7" s="53" t="s">
        <v>3032</v>
      </c>
      <c r="Q7" s="53" t="s">
        <v>4151</v>
      </c>
      <c r="R7" s="55" t="s">
        <v>4164</v>
      </c>
    </row>
    <row r="8" spans="2:18" ht="21.95" customHeight="1" x14ac:dyDescent="0.25">
      <c r="B8" s="59"/>
      <c r="C8" s="50" t="s">
        <v>2308</v>
      </c>
      <c r="D8" s="50" t="s">
        <v>4629</v>
      </c>
      <c r="E8" s="50" t="s">
        <v>4633</v>
      </c>
      <c r="F8" s="50" t="s">
        <v>4056</v>
      </c>
      <c r="G8" s="50" t="s">
        <v>4500</v>
      </c>
      <c r="H8" s="50" t="s">
        <v>3242</v>
      </c>
      <c r="I8" s="50" t="s">
        <v>3436</v>
      </c>
      <c r="J8" s="32" t="s">
        <v>4098</v>
      </c>
      <c r="K8" s="35">
        <v>2</v>
      </c>
      <c r="L8" s="45">
        <v>550</v>
      </c>
      <c r="M8" s="46">
        <f t="shared" si="0"/>
        <v>1100</v>
      </c>
      <c r="N8" s="39" t="s">
        <v>9</v>
      </c>
      <c r="O8" s="50" t="s">
        <v>4502</v>
      </c>
      <c r="P8" s="50" t="s">
        <v>3032</v>
      </c>
      <c r="Q8" s="50" t="s">
        <v>4151</v>
      </c>
      <c r="R8" s="56" t="s">
        <v>4164</v>
      </c>
    </row>
    <row r="9" spans="2:18" ht="18" customHeight="1" x14ac:dyDescent="0.25">
      <c r="B9" s="57"/>
      <c r="C9" s="49" t="s">
        <v>2309</v>
      </c>
      <c r="D9" s="49" t="s">
        <v>4629</v>
      </c>
      <c r="E9" s="49" t="s">
        <v>4633</v>
      </c>
      <c r="F9" s="49" t="s">
        <v>4056</v>
      </c>
      <c r="G9" s="49" t="s">
        <v>4500</v>
      </c>
      <c r="H9" s="49" t="s">
        <v>3241</v>
      </c>
      <c r="I9" s="49" t="s">
        <v>3436</v>
      </c>
      <c r="J9" s="32" t="s">
        <v>4094</v>
      </c>
      <c r="K9" s="35">
        <v>30</v>
      </c>
      <c r="L9" s="45">
        <v>495</v>
      </c>
      <c r="M9" s="46">
        <f t="shared" si="0"/>
        <v>14850</v>
      </c>
      <c r="N9" s="39" t="s">
        <v>10</v>
      </c>
      <c r="O9" s="49" t="s">
        <v>4502</v>
      </c>
      <c r="P9" s="49" t="s">
        <v>3031</v>
      </c>
      <c r="Q9" s="49" t="s">
        <v>4151</v>
      </c>
      <c r="R9" s="54" t="s">
        <v>4164</v>
      </c>
    </row>
    <row r="10" spans="2:18" ht="18" customHeight="1" x14ac:dyDescent="0.25">
      <c r="B10" s="58"/>
      <c r="C10" s="53" t="s">
        <v>2309</v>
      </c>
      <c r="D10" s="53" t="s">
        <v>4629</v>
      </c>
      <c r="E10" s="53" t="s">
        <v>4633</v>
      </c>
      <c r="F10" s="53" t="s">
        <v>4056</v>
      </c>
      <c r="G10" s="53" t="s">
        <v>4500</v>
      </c>
      <c r="H10" s="53" t="s">
        <v>3241</v>
      </c>
      <c r="I10" s="53" t="s">
        <v>3436</v>
      </c>
      <c r="J10" s="32" t="s">
        <v>4095</v>
      </c>
      <c r="K10" s="35">
        <v>19</v>
      </c>
      <c r="L10" s="45">
        <v>495</v>
      </c>
      <c r="M10" s="46">
        <f t="shared" si="0"/>
        <v>9405</v>
      </c>
      <c r="N10" s="39" t="s">
        <v>11</v>
      </c>
      <c r="O10" s="53" t="s">
        <v>4502</v>
      </c>
      <c r="P10" s="53" t="s">
        <v>3031</v>
      </c>
      <c r="Q10" s="53" t="s">
        <v>4151</v>
      </c>
      <c r="R10" s="55" t="s">
        <v>4164</v>
      </c>
    </row>
    <row r="11" spans="2:18" ht="18" customHeight="1" x14ac:dyDescent="0.25">
      <c r="B11" s="58"/>
      <c r="C11" s="53" t="s">
        <v>2309</v>
      </c>
      <c r="D11" s="53" t="s">
        <v>4629</v>
      </c>
      <c r="E11" s="53" t="s">
        <v>4633</v>
      </c>
      <c r="F11" s="53" t="s">
        <v>4056</v>
      </c>
      <c r="G11" s="53" t="s">
        <v>4500</v>
      </c>
      <c r="H11" s="53" t="s">
        <v>3241</v>
      </c>
      <c r="I11" s="53" t="s">
        <v>3436</v>
      </c>
      <c r="J11" s="32" t="s">
        <v>4096</v>
      </c>
      <c r="K11" s="35">
        <v>26</v>
      </c>
      <c r="L11" s="45">
        <v>495</v>
      </c>
      <c r="M11" s="46">
        <f t="shared" si="0"/>
        <v>12870</v>
      </c>
      <c r="N11" s="39" t="s">
        <v>12</v>
      </c>
      <c r="O11" s="53" t="s">
        <v>4502</v>
      </c>
      <c r="P11" s="53" t="s">
        <v>3031</v>
      </c>
      <c r="Q11" s="53" t="s">
        <v>4151</v>
      </c>
      <c r="R11" s="55" t="s">
        <v>4164</v>
      </c>
    </row>
    <row r="12" spans="2:18" ht="18" customHeight="1" x14ac:dyDescent="0.25">
      <c r="B12" s="58"/>
      <c r="C12" s="53" t="s">
        <v>2309</v>
      </c>
      <c r="D12" s="53" t="s">
        <v>4629</v>
      </c>
      <c r="E12" s="53" t="s">
        <v>4633</v>
      </c>
      <c r="F12" s="53" t="s">
        <v>4056</v>
      </c>
      <c r="G12" s="53" t="s">
        <v>4500</v>
      </c>
      <c r="H12" s="53" t="s">
        <v>3241</v>
      </c>
      <c r="I12" s="53" t="s">
        <v>3436</v>
      </c>
      <c r="J12" s="32" t="s">
        <v>4097</v>
      </c>
      <c r="K12" s="35">
        <v>9</v>
      </c>
      <c r="L12" s="45">
        <v>495</v>
      </c>
      <c r="M12" s="46">
        <f t="shared" si="0"/>
        <v>4455</v>
      </c>
      <c r="N12" s="39" t="s">
        <v>13</v>
      </c>
      <c r="O12" s="53" t="s">
        <v>4502</v>
      </c>
      <c r="P12" s="53" t="s">
        <v>3031</v>
      </c>
      <c r="Q12" s="53" t="s">
        <v>4151</v>
      </c>
      <c r="R12" s="55" t="s">
        <v>4164</v>
      </c>
    </row>
    <row r="13" spans="2:18" ht="18" customHeight="1" x14ac:dyDescent="0.25">
      <c r="B13" s="58"/>
      <c r="C13" s="53" t="s">
        <v>2309</v>
      </c>
      <c r="D13" s="53" t="s">
        <v>4629</v>
      </c>
      <c r="E13" s="53" t="s">
        <v>4633</v>
      </c>
      <c r="F13" s="53" t="s">
        <v>4056</v>
      </c>
      <c r="G13" s="53" t="s">
        <v>4500</v>
      </c>
      <c r="H13" s="53" t="s">
        <v>3241</v>
      </c>
      <c r="I13" s="53" t="s">
        <v>3436</v>
      </c>
      <c r="J13" s="32" t="s">
        <v>4099</v>
      </c>
      <c r="K13" s="35">
        <v>2</v>
      </c>
      <c r="L13" s="45">
        <v>495</v>
      </c>
      <c r="M13" s="46">
        <f t="shared" si="0"/>
        <v>990</v>
      </c>
      <c r="N13" s="39" t="s">
        <v>14</v>
      </c>
      <c r="O13" s="53" t="s">
        <v>4502</v>
      </c>
      <c r="P13" s="53" t="s">
        <v>3031</v>
      </c>
      <c r="Q13" s="53" t="s">
        <v>4151</v>
      </c>
      <c r="R13" s="55" t="s">
        <v>4164</v>
      </c>
    </row>
    <row r="14" spans="2:18" ht="18" customHeight="1" x14ac:dyDescent="0.25">
      <c r="B14" s="58"/>
      <c r="C14" s="53" t="s">
        <v>2309</v>
      </c>
      <c r="D14" s="53" t="s">
        <v>4629</v>
      </c>
      <c r="E14" s="53" t="s">
        <v>4633</v>
      </c>
      <c r="F14" s="53" t="s">
        <v>4056</v>
      </c>
      <c r="G14" s="53" t="s">
        <v>4500</v>
      </c>
      <c r="H14" s="53" t="s">
        <v>3241</v>
      </c>
      <c r="I14" s="53" t="s">
        <v>3436</v>
      </c>
      <c r="J14" s="32" t="s">
        <v>4093</v>
      </c>
      <c r="K14" s="35">
        <v>6</v>
      </c>
      <c r="L14" s="45">
        <v>495</v>
      </c>
      <c r="M14" s="46">
        <f t="shared" si="0"/>
        <v>2970</v>
      </c>
      <c r="N14" s="39" t="s">
        <v>15</v>
      </c>
      <c r="O14" s="53" t="s">
        <v>4502</v>
      </c>
      <c r="P14" s="53" t="s">
        <v>3031</v>
      </c>
      <c r="Q14" s="53" t="s">
        <v>4151</v>
      </c>
      <c r="R14" s="55" t="s">
        <v>4164</v>
      </c>
    </row>
    <row r="15" spans="2:18" ht="18" customHeight="1" x14ac:dyDescent="0.25">
      <c r="B15" s="58"/>
      <c r="C15" s="53" t="s">
        <v>2309</v>
      </c>
      <c r="D15" s="53" t="s">
        <v>4629</v>
      </c>
      <c r="E15" s="53" t="s">
        <v>4633</v>
      </c>
      <c r="F15" s="53" t="s">
        <v>4056</v>
      </c>
      <c r="G15" s="53" t="s">
        <v>4500</v>
      </c>
      <c r="H15" s="53" t="s">
        <v>3241</v>
      </c>
      <c r="I15" s="53" t="s">
        <v>3436</v>
      </c>
      <c r="J15" s="32" t="s">
        <v>4098</v>
      </c>
      <c r="K15" s="35">
        <v>17</v>
      </c>
      <c r="L15" s="45">
        <v>495</v>
      </c>
      <c r="M15" s="46">
        <f t="shared" si="0"/>
        <v>8415</v>
      </c>
      <c r="N15" s="39" t="s">
        <v>16</v>
      </c>
      <c r="O15" s="53" t="s">
        <v>4502</v>
      </c>
      <c r="P15" s="53" t="s">
        <v>3031</v>
      </c>
      <c r="Q15" s="53" t="s">
        <v>4151</v>
      </c>
      <c r="R15" s="55" t="s">
        <v>4164</v>
      </c>
    </row>
    <row r="16" spans="2:18" ht="18" customHeight="1" x14ac:dyDescent="0.25">
      <c r="B16" s="59"/>
      <c r="C16" s="50" t="s">
        <v>2309</v>
      </c>
      <c r="D16" s="50" t="s">
        <v>4629</v>
      </c>
      <c r="E16" s="50" t="s">
        <v>4633</v>
      </c>
      <c r="F16" s="50" t="s">
        <v>4056</v>
      </c>
      <c r="G16" s="50" t="s">
        <v>4500</v>
      </c>
      <c r="H16" s="50" t="s">
        <v>3241</v>
      </c>
      <c r="I16" s="50" t="s">
        <v>3436</v>
      </c>
      <c r="J16" s="32" t="s">
        <v>4100</v>
      </c>
      <c r="K16" s="35">
        <v>7</v>
      </c>
      <c r="L16" s="45">
        <v>495</v>
      </c>
      <c r="M16" s="46">
        <f t="shared" si="0"/>
        <v>3465</v>
      </c>
      <c r="N16" s="39" t="s">
        <v>17</v>
      </c>
      <c r="O16" s="50" t="s">
        <v>4502</v>
      </c>
      <c r="P16" s="50" t="s">
        <v>3031</v>
      </c>
      <c r="Q16" s="50" t="s">
        <v>4151</v>
      </c>
      <c r="R16" s="56" t="s">
        <v>4164</v>
      </c>
    </row>
    <row r="17" spans="2:18" ht="23.1" customHeight="1" x14ac:dyDescent="0.25">
      <c r="B17" s="57"/>
      <c r="C17" s="49" t="s">
        <v>2309</v>
      </c>
      <c r="D17" s="49" t="s">
        <v>4629</v>
      </c>
      <c r="E17" s="49" t="s">
        <v>4633</v>
      </c>
      <c r="F17" s="49" t="s">
        <v>4056</v>
      </c>
      <c r="G17" s="49" t="s">
        <v>4500</v>
      </c>
      <c r="H17" s="49" t="s">
        <v>3242</v>
      </c>
      <c r="I17" s="49" t="s">
        <v>3436</v>
      </c>
      <c r="J17" s="32" t="s">
        <v>4094</v>
      </c>
      <c r="K17" s="35">
        <v>3</v>
      </c>
      <c r="L17" s="45">
        <v>495</v>
      </c>
      <c r="M17" s="46">
        <f t="shared" si="0"/>
        <v>1485</v>
      </c>
      <c r="N17" s="39" t="s">
        <v>18</v>
      </c>
      <c r="O17" s="49" t="s">
        <v>4502</v>
      </c>
      <c r="P17" s="49" t="s">
        <v>3032</v>
      </c>
      <c r="Q17" s="49" t="s">
        <v>4151</v>
      </c>
      <c r="R17" s="54" t="s">
        <v>4164</v>
      </c>
    </row>
    <row r="18" spans="2:18" ht="23.1" customHeight="1" x14ac:dyDescent="0.25">
      <c r="B18" s="58"/>
      <c r="C18" s="53" t="s">
        <v>2309</v>
      </c>
      <c r="D18" s="53" t="s">
        <v>4629</v>
      </c>
      <c r="E18" s="53" t="s">
        <v>4633</v>
      </c>
      <c r="F18" s="53" t="s">
        <v>4056</v>
      </c>
      <c r="G18" s="53" t="s">
        <v>4500</v>
      </c>
      <c r="H18" s="53" t="s">
        <v>3242</v>
      </c>
      <c r="I18" s="53" t="s">
        <v>3436</v>
      </c>
      <c r="J18" s="32" t="s">
        <v>4095</v>
      </c>
      <c r="K18" s="35">
        <v>16</v>
      </c>
      <c r="L18" s="45">
        <v>495</v>
      </c>
      <c r="M18" s="46">
        <f t="shared" si="0"/>
        <v>7920</v>
      </c>
      <c r="N18" s="39" t="s">
        <v>19</v>
      </c>
      <c r="O18" s="53" t="s">
        <v>4502</v>
      </c>
      <c r="P18" s="53" t="s">
        <v>3032</v>
      </c>
      <c r="Q18" s="53" t="s">
        <v>4151</v>
      </c>
      <c r="R18" s="55" t="s">
        <v>4164</v>
      </c>
    </row>
    <row r="19" spans="2:18" ht="23.1" customHeight="1" x14ac:dyDescent="0.25">
      <c r="B19" s="58"/>
      <c r="C19" s="53" t="s">
        <v>2309</v>
      </c>
      <c r="D19" s="53" t="s">
        <v>4629</v>
      </c>
      <c r="E19" s="53" t="s">
        <v>4633</v>
      </c>
      <c r="F19" s="53" t="s">
        <v>4056</v>
      </c>
      <c r="G19" s="53" t="s">
        <v>4500</v>
      </c>
      <c r="H19" s="53" t="s">
        <v>3242</v>
      </c>
      <c r="I19" s="53" t="s">
        <v>3436</v>
      </c>
      <c r="J19" s="32" t="s">
        <v>4096</v>
      </c>
      <c r="K19" s="35">
        <v>16</v>
      </c>
      <c r="L19" s="45">
        <v>495</v>
      </c>
      <c r="M19" s="46">
        <f t="shared" si="0"/>
        <v>7920</v>
      </c>
      <c r="N19" s="39" t="s">
        <v>20</v>
      </c>
      <c r="O19" s="53" t="s">
        <v>4502</v>
      </c>
      <c r="P19" s="53" t="s">
        <v>3032</v>
      </c>
      <c r="Q19" s="53" t="s">
        <v>4151</v>
      </c>
      <c r="R19" s="55" t="s">
        <v>4164</v>
      </c>
    </row>
    <row r="20" spans="2:18" ht="23.1" customHeight="1" x14ac:dyDescent="0.25">
      <c r="B20" s="58"/>
      <c r="C20" s="53" t="s">
        <v>2309</v>
      </c>
      <c r="D20" s="53" t="s">
        <v>4629</v>
      </c>
      <c r="E20" s="53" t="s">
        <v>4633</v>
      </c>
      <c r="F20" s="53" t="s">
        <v>4056</v>
      </c>
      <c r="G20" s="53" t="s">
        <v>4500</v>
      </c>
      <c r="H20" s="53" t="s">
        <v>3242</v>
      </c>
      <c r="I20" s="53" t="s">
        <v>3436</v>
      </c>
      <c r="J20" s="32" t="s">
        <v>4097</v>
      </c>
      <c r="K20" s="35">
        <v>7</v>
      </c>
      <c r="L20" s="45">
        <v>495</v>
      </c>
      <c r="M20" s="46">
        <f t="shared" si="0"/>
        <v>3465</v>
      </c>
      <c r="N20" s="39" t="s">
        <v>21</v>
      </c>
      <c r="O20" s="53" t="s">
        <v>4502</v>
      </c>
      <c r="P20" s="53" t="s">
        <v>3032</v>
      </c>
      <c r="Q20" s="53" t="s">
        <v>4151</v>
      </c>
      <c r="R20" s="55" t="s">
        <v>4164</v>
      </c>
    </row>
    <row r="21" spans="2:18" ht="23.1" customHeight="1" x14ac:dyDescent="0.25">
      <c r="B21" s="58"/>
      <c r="C21" s="53" t="s">
        <v>2309</v>
      </c>
      <c r="D21" s="53" t="s">
        <v>4629</v>
      </c>
      <c r="E21" s="53" t="s">
        <v>4633</v>
      </c>
      <c r="F21" s="53" t="s">
        <v>4056</v>
      </c>
      <c r="G21" s="53" t="s">
        <v>4500</v>
      </c>
      <c r="H21" s="53" t="s">
        <v>3242</v>
      </c>
      <c r="I21" s="53" t="s">
        <v>3436</v>
      </c>
      <c r="J21" s="32" t="s">
        <v>4099</v>
      </c>
      <c r="K21" s="35">
        <v>7</v>
      </c>
      <c r="L21" s="45">
        <v>495</v>
      </c>
      <c r="M21" s="46">
        <f t="shared" si="0"/>
        <v>3465</v>
      </c>
      <c r="N21" s="39" t="s">
        <v>22</v>
      </c>
      <c r="O21" s="53" t="s">
        <v>4502</v>
      </c>
      <c r="P21" s="53" t="s">
        <v>3032</v>
      </c>
      <c r="Q21" s="53" t="s">
        <v>4151</v>
      </c>
      <c r="R21" s="55" t="s">
        <v>4164</v>
      </c>
    </row>
    <row r="22" spans="2:18" ht="23.1" customHeight="1" x14ac:dyDescent="0.25">
      <c r="B22" s="58"/>
      <c r="C22" s="53" t="s">
        <v>2309</v>
      </c>
      <c r="D22" s="53" t="s">
        <v>4629</v>
      </c>
      <c r="E22" s="53" t="s">
        <v>4633</v>
      </c>
      <c r="F22" s="53" t="s">
        <v>4056</v>
      </c>
      <c r="G22" s="53" t="s">
        <v>4500</v>
      </c>
      <c r="H22" s="53" t="s">
        <v>3242</v>
      </c>
      <c r="I22" s="53" t="s">
        <v>3436</v>
      </c>
      <c r="J22" s="32" t="s">
        <v>4093</v>
      </c>
      <c r="K22" s="35">
        <v>4</v>
      </c>
      <c r="L22" s="45">
        <v>495</v>
      </c>
      <c r="M22" s="46">
        <f t="shared" si="0"/>
        <v>1980</v>
      </c>
      <c r="N22" s="39" t="s">
        <v>23</v>
      </c>
      <c r="O22" s="53" t="s">
        <v>4502</v>
      </c>
      <c r="P22" s="53" t="s">
        <v>3032</v>
      </c>
      <c r="Q22" s="53" t="s">
        <v>4151</v>
      </c>
      <c r="R22" s="55" t="s">
        <v>4164</v>
      </c>
    </row>
    <row r="23" spans="2:18" ht="23.1" customHeight="1" x14ac:dyDescent="0.25">
      <c r="B23" s="59"/>
      <c r="C23" s="50" t="s">
        <v>2309</v>
      </c>
      <c r="D23" s="50" t="s">
        <v>4629</v>
      </c>
      <c r="E23" s="50" t="s">
        <v>4633</v>
      </c>
      <c r="F23" s="50" t="s">
        <v>4056</v>
      </c>
      <c r="G23" s="50" t="s">
        <v>4500</v>
      </c>
      <c r="H23" s="50" t="s">
        <v>3242</v>
      </c>
      <c r="I23" s="50" t="s">
        <v>3436</v>
      </c>
      <c r="J23" s="32" t="s">
        <v>4098</v>
      </c>
      <c r="K23" s="35">
        <v>9</v>
      </c>
      <c r="L23" s="45">
        <v>495</v>
      </c>
      <c r="M23" s="46">
        <f t="shared" si="0"/>
        <v>4455</v>
      </c>
      <c r="N23" s="39" t="s">
        <v>24</v>
      </c>
      <c r="O23" s="50" t="s">
        <v>4502</v>
      </c>
      <c r="P23" s="50" t="s">
        <v>3032</v>
      </c>
      <c r="Q23" s="50" t="s">
        <v>4151</v>
      </c>
      <c r="R23" s="56" t="s">
        <v>4164</v>
      </c>
    </row>
    <row r="24" spans="2:18" ht="90" customHeight="1" x14ac:dyDescent="0.25">
      <c r="B24" s="16"/>
      <c r="C24" s="1" t="s">
        <v>2310</v>
      </c>
      <c r="D24" s="1" t="s">
        <v>4629</v>
      </c>
      <c r="E24" s="1" t="s">
        <v>4633</v>
      </c>
      <c r="F24" s="1" t="s">
        <v>4057</v>
      </c>
      <c r="G24" s="2" t="s">
        <v>4499</v>
      </c>
      <c r="H24" s="1" t="s">
        <v>3241</v>
      </c>
      <c r="I24" s="2" t="s">
        <v>3437</v>
      </c>
      <c r="J24" s="32" t="s">
        <v>4094</v>
      </c>
      <c r="K24" s="35">
        <v>1</v>
      </c>
      <c r="L24" s="45">
        <v>435</v>
      </c>
      <c r="M24" s="46">
        <f t="shared" si="0"/>
        <v>435</v>
      </c>
      <c r="N24" s="39" t="s">
        <v>25</v>
      </c>
      <c r="O24" s="2" t="s">
        <v>4503</v>
      </c>
      <c r="P24" s="1" t="s">
        <v>3031</v>
      </c>
      <c r="Q24" s="4" t="s">
        <v>4150</v>
      </c>
      <c r="R24" s="17" t="s">
        <v>4165</v>
      </c>
    </row>
    <row r="25" spans="2:18" ht="35.1" customHeight="1" x14ac:dyDescent="0.25">
      <c r="B25" s="57"/>
      <c r="C25" s="49" t="s">
        <v>2311</v>
      </c>
      <c r="D25" s="49" t="s">
        <v>4629</v>
      </c>
      <c r="E25" s="49" t="s">
        <v>4633</v>
      </c>
      <c r="F25" s="49" t="s">
        <v>4058</v>
      </c>
      <c r="G25" s="49" t="s">
        <v>4499</v>
      </c>
      <c r="H25" s="1" t="s">
        <v>3243</v>
      </c>
      <c r="I25" s="49" t="s">
        <v>3438</v>
      </c>
      <c r="J25" s="32" t="s">
        <v>4095</v>
      </c>
      <c r="K25" s="35">
        <v>1</v>
      </c>
      <c r="L25" s="45">
        <v>495</v>
      </c>
      <c r="M25" s="46">
        <f t="shared" si="0"/>
        <v>495</v>
      </c>
      <c r="N25" s="39" t="s">
        <v>26</v>
      </c>
      <c r="O25" s="49" t="s">
        <v>4504</v>
      </c>
      <c r="P25" s="49" t="s">
        <v>3033</v>
      </c>
      <c r="Q25" s="49" t="s">
        <v>4152</v>
      </c>
      <c r="R25" s="54" t="s">
        <v>4166</v>
      </c>
    </row>
    <row r="26" spans="2:18" ht="35.1" customHeight="1" x14ac:dyDescent="0.25">
      <c r="B26" s="58"/>
      <c r="C26" s="53" t="s">
        <v>2311</v>
      </c>
      <c r="D26" s="53" t="s">
        <v>4629</v>
      </c>
      <c r="E26" s="53" t="s">
        <v>4633</v>
      </c>
      <c r="F26" s="53" t="s">
        <v>4058</v>
      </c>
      <c r="G26" s="53" t="s">
        <v>4499</v>
      </c>
      <c r="H26" s="1" t="s">
        <v>3244</v>
      </c>
      <c r="I26" s="53" t="s">
        <v>3438</v>
      </c>
      <c r="J26" s="32" t="s">
        <v>4094</v>
      </c>
      <c r="K26" s="35">
        <v>5</v>
      </c>
      <c r="L26" s="45">
        <v>495</v>
      </c>
      <c r="M26" s="46">
        <f t="shared" si="0"/>
        <v>2475</v>
      </c>
      <c r="N26" s="39" t="s">
        <v>27</v>
      </c>
      <c r="O26" s="53" t="s">
        <v>4504</v>
      </c>
      <c r="P26" s="53" t="s">
        <v>3034</v>
      </c>
      <c r="Q26" s="53" t="s">
        <v>4152</v>
      </c>
      <c r="R26" s="55" t="s">
        <v>4166</v>
      </c>
    </row>
    <row r="27" spans="2:18" ht="35.1" customHeight="1" x14ac:dyDescent="0.25">
      <c r="B27" s="58"/>
      <c r="C27" s="53" t="s">
        <v>2311</v>
      </c>
      <c r="D27" s="53" t="s">
        <v>4629</v>
      </c>
      <c r="E27" s="53" t="s">
        <v>4633</v>
      </c>
      <c r="F27" s="53" t="s">
        <v>4058</v>
      </c>
      <c r="G27" s="53" t="s">
        <v>4499</v>
      </c>
      <c r="H27" s="1" t="s">
        <v>3244</v>
      </c>
      <c r="I27" s="53" t="s">
        <v>3438</v>
      </c>
      <c r="J27" s="32" t="s">
        <v>4095</v>
      </c>
      <c r="K27" s="35">
        <v>9</v>
      </c>
      <c r="L27" s="45">
        <v>495</v>
      </c>
      <c r="M27" s="46">
        <f t="shared" si="0"/>
        <v>4455</v>
      </c>
      <c r="N27" s="39" t="s">
        <v>28</v>
      </c>
      <c r="O27" s="53" t="s">
        <v>4504</v>
      </c>
      <c r="P27" s="53" t="s">
        <v>3034</v>
      </c>
      <c r="Q27" s="53" t="s">
        <v>4152</v>
      </c>
      <c r="R27" s="55" t="s">
        <v>4166</v>
      </c>
    </row>
    <row r="28" spans="2:18" ht="35.1" customHeight="1" x14ac:dyDescent="0.25">
      <c r="B28" s="58"/>
      <c r="C28" s="53" t="s">
        <v>2311</v>
      </c>
      <c r="D28" s="53" t="s">
        <v>4629</v>
      </c>
      <c r="E28" s="53" t="s">
        <v>4633</v>
      </c>
      <c r="F28" s="53" t="s">
        <v>4058</v>
      </c>
      <c r="G28" s="53" t="s">
        <v>4499</v>
      </c>
      <c r="H28" s="1" t="s">
        <v>3244</v>
      </c>
      <c r="I28" s="53" t="s">
        <v>3438</v>
      </c>
      <c r="J28" s="32" t="s">
        <v>4096</v>
      </c>
      <c r="K28" s="35">
        <v>3</v>
      </c>
      <c r="L28" s="45">
        <v>495</v>
      </c>
      <c r="M28" s="46">
        <f t="shared" si="0"/>
        <v>1485</v>
      </c>
      <c r="N28" s="39" t="s">
        <v>29</v>
      </c>
      <c r="O28" s="53" t="s">
        <v>4504</v>
      </c>
      <c r="P28" s="53" t="s">
        <v>3034</v>
      </c>
      <c r="Q28" s="53" t="s">
        <v>4152</v>
      </c>
      <c r="R28" s="55" t="s">
        <v>4166</v>
      </c>
    </row>
    <row r="29" spans="2:18" ht="35.1" customHeight="1" x14ac:dyDescent="0.25">
      <c r="B29" s="58"/>
      <c r="C29" s="53" t="s">
        <v>2311</v>
      </c>
      <c r="D29" s="53" t="s">
        <v>4629</v>
      </c>
      <c r="E29" s="53" t="s">
        <v>4633</v>
      </c>
      <c r="F29" s="53" t="s">
        <v>4058</v>
      </c>
      <c r="G29" s="53" t="s">
        <v>4499</v>
      </c>
      <c r="H29" s="1" t="s">
        <v>3244</v>
      </c>
      <c r="I29" s="53" t="s">
        <v>3438</v>
      </c>
      <c r="J29" s="32" t="s">
        <v>4097</v>
      </c>
      <c r="K29" s="35">
        <v>8</v>
      </c>
      <c r="L29" s="45">
        <v>495</v>
      </c>
      <c r="M29" s="46">
        <f t="shared" si="0"/>
        <v>3960</v>
      </c>
      <c r="N29" s="39" t="s">
        <v>30</v>
      </c>
      <c r="O29" s="53" t="s">
        <v>4504</v>
      </c>
      <c r="P29" s="53" t="s">
        <v>3034</v>
      </c>
      <c r="Q29" s="53" t="s">
        <v>4152</v>
      </c>
      <c r="R29" s="55" t="s">
        <v>4166</v>
      </c>
    </row>
    <row r="30" spans="2:18" ht="35.1" customHeight="1" x14ac:dyDescent="0.25">
      <c r="B30" s="59"/>
      <c r="C30" s="50" t="s">
        <v>2311</v>
      </c>
      <c r="D30" s="50" t="s">
        <v>4629</v>
      </c>
      <c r="E30" s="50" t="s">
        <v>4633</v>
      </c>
      <c r="F30" s="50" t="s">
        <v>4058</v>
      </c>
      <c r="G30" s="50" t="s">
        <v>4499</v>
      </c>
      <c r="H30" s="1" t="s">
        <v>3244</v>
      </c>
      <c r="I30" s="50" t="s">
        <v>3438</v>
      </c>
      <c r="J30" s="32" t="s">
        <v>4099</v>
      </c>
      <c r="K30" s="35">
        <v>3</v>
      </c>
      <c r="L30" s="45">
        <v>495</v>
      </c>
      <c r="M30" s="46">
        <f t="shared" si="0"/>
        <v>1485</v>
      </c>
      <c r="N30" s="39" t="s">
        <v>31</v>
      </c>
      <c r="O30" s="50" t="s">
        <v>4504</v>
      </c>
      <c r="P30" s="50" t="s">
        <v>3034</v>
      </c>
      <c r="Q30" s="50" t="s">
        <v>4152</v>
      </c>
      <c r="R30" s="56" t="s">
        <v>4166</v>
      </c>
    </row>
    <row r="31" spans="2:18" ht="42.95" customHeight="1" x14ac:dyDescent="0.25">
      <c r="B31" s="57"/>
      <c r="C31" s="49" t="s">
        <v>2311</v>
      </c>
      <c r="D31" s="49" t="s">
        <v>4629</v>
      </c>
      <c r="E31" s="49" t="s">
        <v>4633</v>
      </c>
      <c r="F31" s="49" t="s">
        <v>4058</v>
      </c>
      <c r="G31" s="49" t="s">
        <v>4499</v>
      </c>
      <c r="H31" s="49" t="s">
        <v>3245</v>
      </c>
      <c r="I31" s="49" t="s">
        <v>3438</v>
      </c>
      <c r="J31" s="32" t="s">
        <v>4096</v>
      </c>
      <c r="K31" s="35">
        <v>2</v>
      </c>
      <c r="L31" s="45">
        <v>495</v>
      </c>
      <c r="M31" s="46">
        <f t="shared" si="0"/>
        <v>990</v>
      </c>
      <c r="N31" s="39" t="s">
        <v>32</v>
      </c>
      <c r="O31" s="49" t="s">
        <v>4504</v>
      </c>
      <c r="P31" s="49" t="s">
        <v>3035</v>
      </c>
      <c r="Q31" s="49" t="s">
        <v>4152</v>
      </c>
      <c r="R31" s="54" t="s">
        <v>4166</v>
      </c>
    </row>
    <row r="32" spans="2:18" ht="42.95" customHeight="1" x14ac:dyDescent="0.25">
      <c r="B32" s="59"/>
      <c r="C32" s="50" t="s">
        <v>2311</v>
      </c>
      <c r="D32" s="50" t="s">
        <v>4629</v>
      </c>
      <c r="E32" s="50" t="s">
        <v>4633</v>
      </c>
      <c r="F32" s="50" t="s">
        <v>4058</v>
      </c>
      <c r="G32" s="50" t="s">
        <v>4499</v>
      </c>
      <c r="H32" s="50" t="s">
        <v>3245</v>
      </c>
      <c r="I32" s="50" t="s">
        <v>3438</v>
      </c>
      <c r="J32" s="32" t="s">
        <v>4093</v>
      </c>
      <c r="K32" s="35">
        <v>1</v>
      </c>
      <c r="L32" s="45">
        <v>495</v>
      </c>
      <c r="M32" s="46">
        <f t="shared" si="0"/>
        <v>495</v>
      </c>
      <c r="N32" s="39" t="s">
        <v>33</v>
      </c>
      <c r="O32" s="50" t="s">
        <v>4504</v>
      </c>
      <c r="P32" s="50" t="s">
        <v>3035</v>
      </c>
      <c r="Q32" s="50" t="s">
        <v>4152</v>
      </c>
      <c r="R32" s="56" t="s">
        <v>4166</v>
      </c>
    </row>
    <row r="33" spans="2:18" ht="24" customHeight="1" x14ac:dyDescent="0.25">
      <c r="B33" s="57"/>
      <c r="C33" s="49" t="s">
        <v>2311</v>
      </c>
      <c r="D33" s="49" t="s">
        <v>4629</v>
      </c>
      <c r="E33" s="49" t="s">
        <v>4633</v>
      </c>
      <c r="F33" s="49" t="s">
        <v>4058</v>
      </c>
      <c r="G33" s="49" t="s">
        <v>4499</v>
      </c>
      <c r="H33" s="49" t="s">
        <v>3246</v>
      </c>
      <c r="I33" s="49" t="s">
        <v>3438</v>
      </c>
      <c r="J33" s="32" t="s">
        <v>4095</v>
      </c>
      <c r="K33" s="35">
        <v>82</v>
      </c>
      <c r="L33" s="45">
        <v>495</v>
      </c>
      <c r="M33" s="46">
        <f t="shared" si="0"/>
        <v>40590</v>
      </c>
      <c r="N33" s="39" t="s">
        <v>34</v>
      </c>
      <c r="O33" s="49" t="s">
        <v>4504</v>
      </c>
      <c r="P33" s="49" t="s">
        <v>3036</v>
      </c>
      <c r="Q33" s="49" t="s">
        <v>4152</v>
      </c>
      <c r="R33" s="54" t="s">
        <v>4166</v>
      </c>
    </row>
    <row r="34" spans="2:18" ht="24" customHeight="1" x14ac:dyDescent="0.25">
      <c r="B34" s="58"/>
      <c r="C34" s="53" t="s">
        <v>2311</v>
      </c>
      <c r="D34" s="53" t="s">
        <v>4629</v>
      </c>
      <c r="E34" s="53" t="s">
        <v>4633</v>
      </c>
      <c r="F34" s="53" t="s">
        <v>4058</v>
      </c>
      <c r="G34" s="53" t="s">
        <v>4499</v>
      </c>
      <c r="H34" s="53" t="s">
        <v>3246</v>
      </c>
      <c r="I34" s="53" t="s">
        <v>3438</v>
      </c>
      <c r="J34" s="32" t="s">
        <v>4096</v>
      </c>
      <c r="K34" s="35">
        <v>53</v>
      </c>
      <c r="L34" s="45">
        <v>495</v>
      </c>
      <c r="M34" s="46">
        <f t="shared" si="0"/>
        <v>26235</v>
      </c>
      <c r="N34" s="39" t="s">
        <v>35</v>
      </c>
      <c r="O34" s="53" t="s">
        <v>4504</v>
      </c>
      <c r="P34" s="53" t="s">
        <v>3036</v>
      </c>
      <c r="Q34" s="53" t="s">
        <v>4152</v>
      </c>
      <c r="R34" s="55" t="s">
        <v>4166</v>
      </c>
    </row>
    <row r="35" spans="2:18" ht="24" customHeight="1" x14ac:dyDescent="0.25">
      <c r="B35" s="58"/>
      <c r="C35" s="53" t="s">
        <v>2311</v>
      </c>
      <c r="D35" s="53" t="s">
        <v>4629</v>
      </c>
      <c r="E35" s="53" t="s">
        <v>4633</v>
      </c>
      <c r="F35" s="53" t="s">
        <v>4058</v>
      </c>
      <c r="G35" s="53" t="s">
        <v>4499</v>
      </c>
      <c r="H35" s="53" t="s">
        <v>3246</v>
      </c>
      <c r="I35" s="53" t="s">
        <v>3438</v>
      </c>
      <c r="J35" s="32" t="s">
        <v>4097</v>
      </c>
      <c r="K35" s="35">
        <v>53</v>
      </c>
      <c r="L35" s="45">
        <v>495</v>
      </c>
      <c r="M35" s="46">
        <f t="shared" si="0"/>
        <v>26235</v>
      </c>
      <c r="N35" s="39" t="s">
        <v>36</v>
      </c>
      <c r="O35" s="53" t="s">
        <v>4504</v>
      </c>
      <c r="P35" s="53" t="s">
        <v>3036</v>
      </c>
      <c r="Q35" s="53" t="s">
        <v>4152</v>
      </c>
      <c r="R35" s="55" t="s">
        <v>4166</v>
      </c>
    </row>
    <row r="36" spans="2:18" ht="24" customHeight="1" x14ac:dyDescent="0.25">
      <c r="B36" s="58"/>
      <c r="C36" s="53" t="s">
        <v>2311</v>
      </c>
      <c r="D36" s="53" t="s">
        <v>4629</v>
      </c>
      <c r="E36" s="53" t="s">
        <v>4633</v>
      </c>
      <c r="F36" s="53" t="s">
        <v>4058</v>
      </c>
      <c r="G36" s="53" t="s">
        <v>4499</v>
      </c>
      <c r="H36" s="53" t="s">
        <v>3246</v>
      </c>
      <c r="I36" s="53" t="s">
        <v>3438</v>
      </c>
      <c r="J36" s="32" t="s">
        <v>4099</v>
      </c>
      <c r="K36" s="35">
        <v>28</v>
      </c>
      <c r="L36" s="45">
        <v>495</v>
      </c>
      <c r="M36" s="46">
        <f t="shared" si="0"/>
        <v>13860</v>
      </c>
      <c r="N36" s="39" t="s">
        <v>37</v>
      </c>
      <c r="O36" s="53" t="s">
        <v>4504</v>
      </c>
      <c r="P36" s="53" t="s">
        <v>3036</v>
      </c>
      <c r="Q36" s="53" t="s">
        <v>4152</v>
      </c>
      <c r="R36" s="55" t="s">
        <v>4166</v>
      </c>
    </row>
    <row r="37" spans="2:18" ht="24" customHeight="1" x14ac:dyDescent="0.25">
      <c r="B37" s="58"/>
      <c r="C37" s="53" t="s">
        <v>2311</v>
      </c>
      <c r="D37" s="53" t="s">
        <v>4629</v>
      </c>
      <c r="E37" s="53" t="s">
        <v>4633</v>
      </c>
      <c r="F37" s="53" t="s">
        <v>4058</v>
      </c>
      <c r="G37" s="53" t="s">
        <v>4499</v>
      </c>
      <c r="H37" s="53" t="s">
        <v>3246</v>
      </c>
      <c r="I37" s="53" t="s">
        <v>3438</v>
      </c>
      <c r="J37" s="32" t="s">
        <v>4093</v>
      </c>
      <c r="K37" s="35">
        <v>17</v>
      </c>
      <c r="L37" s="45">
        <v>495</v>
      </c>
      <c r="M37" s="46">
        <f t="shared" si="0"/>
        <v>8415</v>
      </c>
      <c r="N37" s="39" t="s">
        <v>38</v>
      </c>
      <c r="O37" s="53" t="s">
        <v>4504</v>
      </c>
      <c r="P37" s="53" t="s">
        <v>3036</v>
      </c>
      <c r="Q37" s="53" t="s">
        <v>4152</v>
      </c>
      <c r="R37" s="55" t="s">
        <v>4166</v>
      </c>
    </row>
    <row r="38" spans="2:18" ht="24" customHeight="1" x14ac:dyDescent="0.25">
      <c r="B38" s="58"/>
      <c r="C38" s="53" t="s">
        <v>2311</v>
      </c>
      <c r="D38" s="53" t="s">
        <v>4629</v>
      </c>
      <c r="E38" s="53" t="s">
        <v>4633</v>
      </c>
      <c r="F38" s="53" t="s">
        <v>4058</v>
      </c>
      <c r="G38" s="53" t="s">
        <v>4499</v>
      </c>
      <c r="H38" s="53" t="s">
        <v>3246</v>
      </c>
      <c r="I38" s="53" t="s">
        <v>3438</v>
      </c>
      <c r="J38" s="32" t="s">
        <v>4098</v>
      </c>
      <c r="K38" s="35">
        <v>8</v>
      </c>
      <c r="L38" s="45">
        <v>495</v>
      </c>
      <c r="M38" s="46">
        <f t="shared" si="0"/>
        <v>3960</v>
      </c>
      <c r="N38" s="39" t="s">
        <v>39</v>
      </c>
      <c r="O38" s="53" t="s">
        <v>4504</v>
      </c>
      <c r="P38" s="53" t="s">
        <v>3036</v>
      </c>
      <c r="Q38" s="53" t="s">
        <v>4152</v>
      </c>
      <c r="R38" s="55" t="s">
        <v>4166</v>
      </c>
    </row>
    <row r="39" spans="2:18" ht="24" customHeight="1" x14ac:dyDescent="0.25">
      <c r="B39" s="58"/>
      <c r="C39" s="53" t="s">
        <v>2311</v>
      </c>
      <c r="D39" s="53" t="s">
        <v>4629</v>
      </c>
      <c r="E39" s="53" t="s">
        <v>4633</v>
      </c>
      <c r="F39" s="53" t="s">
        <v>4058</v>
      </c>
      <c r="G39" s="53" t="s">
        <v>4499</v>
      </c>
      <c r="H39" s="53" t="s">
        <v>3246</v>
      </c>
      <c r="I39" s="53" t="s">
        <v>3438</v>
      </c>
      <c r="J39" s="32" t="s">
        <v>4100</v>
      </c>
      <c r="K39" s="35">
        <v>7</v>
      </c>
      <c r="L39" s="45">
        <v>495</v>
      </c>
      <c r="M39" s="46">
        <f t="shared" si="0"/>
        <v>3465</v>
      </c>
      <c r="N39" s="39" t="s">
        <v>40</v>
      </c>
      <c r="O39" s="53" t="s">
        <v>4504</v>
      </c>
      <c r="P39" s="53" t="s">
        <v>3036</v>
      </c>
      <c r="Q39" s="53" t="s">
        <v>4152</v>
      </c>
      <c r="R39" s="55" t="s">
        <v>4166</v>
      </c>
    </row>
    <row r="40" spans="2:18" ht="24" customHeight="1" x14ac:dyDescent="0.25">
      <c r="B40" s="58"/>
      <c r="C40" s="53" t="s">
        <v>2311</v>
      </c>
      <c r="D40" s="53" t="s">
        <v>4629</v>
      </c>
      <c r="E40" s="53" t="s">
        <v>4633</v>
      </c>
      <c r="F40" s="53" t="s">
        <v>4058</v>
      </c>
      <c r="G40" s="53" t="s">
        <v>4499</v>
      </c>
      <c r="H40" s="53" t="s">
        <v>3246</v>
      </c>
      <c r="I40" s="53" t="s">
        <v>3438</v>
      </c>
      <c r="J40" s="32" t="s">
        <v>4100</v>
      </c>
      <c r="K40" s="35">
        <v>1</v>
      </c>
      <c r="L40" s="45">
        <v>495</v>
      </c>
      <c r="M40" s="46">
        <f t="shared" si="0"/>
        <v>495</v>
      </c>
      <c r="N40" s="39" t="s">
        <v>41</v>
      </c>
      <c r="O40" s="53" t="s">
        <v>4504</v>
      </c>
      <c r="P40" s="53" t="s">
        <v>3036</v>
      </c>
      <c r="Q40" s="53" t="s">
        <v>4152</v>
      </c>
      <c r="R40" s="55" t="s">
        <v>4166</v>
      </c>
    </row>
    <row r="41" spans="2:18" ht="24" customHeight="1" x14ac:dyDescent="0.25">
      <c r="B41" s="59"/>
      <c r="C41" s="50" t="s">
        <v>2311</v>
      </c>
      <c r="D41" s="50" t="s">
        <v>4629</v>
      </c>
      <c r="E41" s="50" t="s">
        <v>4633</v>
      </c>
      <c r="F41" s="50" t="s">
        <v>4058</v>
      </c>
      <c r="G41" s="50" t="s">
        <v>4499</v>
      </c>
      <c r="H41" s="50" t="s">
        <v>3246</v>
      </c>
      <c r="I41" s="50" t="s">
        <v>3438</v>
      </c>
      <c r="J41" s="32" t="s">
        <v>4101</v>
      </c>
      <c r="K41" s="35">
        <v>1</v>
      </c>
      <c r="L41" s="45">
        <v>495</v>
      </c>
      <c r="M41" s="46">
        <f t="shared" si="0"/>
        <v>495</v>
      </c>
      <c r="N41" s="39" t="s">
        <v>42</v>
      </c>
      <c r="O41" s="50" t="s">
        <v>4504</v>
      </c>
      <c r="P41" s="50" t="s">
        <v>3036</v>
      </c>
      <c r="Q41" s="50" t="s">
        <v>4152</v>
      </c>
      <c r="R41" s="56" t="s">
        <v>4166</v>
      </c>
    </row>
    <row r="42" spans="2:18" ht="90" customHeight="1" x14ac:dyDescent="0.25">
      <c r="B42" s="16"/>
      <c r="C42" s="1" t="s">
        <v>2312</v>
      </c>
      <c r="D42" s="1" t="s">
        <v>4629</v>
      </c>
      <c r="E42" s="1" t="s">
        <v>4633</v>
      </c>
      <c r="F42" s="1" t="s">
        <v>4057</v>
      </c>
      <c r="G42" s="2" t="s">
        <v>4499</v>
      </c>
      <c r="H42" s="1" t="s">
        <v>3247</v>
      </c>
      <c r="I42" s="2" t="s">
        <v>3439</v>
      </c>
      <c r="J42" s="32" t="s">
        <v>4098</v>
      </c>
      <c r="K42" s="35">
        <v>1</v>
      </c>
      <c r="L42" s="45">
        <v>590</v>
      </c>
      <c r="M42" s="46">
        <f t="shared" si="0"/>
        <v>590</v>
      </c>
      <c r="N42" s="39" t="s">
        <v>43</v>
      </c>
      <c r="O42" s="2" t="s">
        <v>4505</v>
      </c>
      <c r="P42" s="1" t="s">
        <v>3037</v>
      </c>
      <c r="Q42" s="4" t="s">
        <v>4153</v>
      </c>
      <c r="R42" s="17" t="s">
        <v>4167</v>
      </c>
    </row>
    <row r="43" spans="2:18" ht="24" customHeight="1" x14ac:dyDescent="0.25">
      <c r="B43" s="57"/>
      <c r="C43" s="49" t="s">
        <v>2313</v>
      </c>
      <c r="D43" s="49" t="s">
        <v>4629</v>
      </c>
      <c r="E43" s="49" t="s">
        <v>4633</v>
      </c>
      <c r="F43" s="49" t="s">
        <v>4057</v>
      </c>
      <c r="G43" s="49" t="s">
        <v>4499</v>
      </c>
      <c r="H43" s="49" t="s">
        <v>3244</v>
      </c>
      <c r="I43" s="49" t="s">
        <v>3440</v>
      </c>
      <c r="J43" s="32" t="s">
        <v>4094</v>
      </c>
      <c r="K43" s="35">
        <v>10</v>
      </c>
      <c r="L43" s="45">
        <v>550</v>
      </c>
      <c r="M43" s="46">
        <f t="shared" si="0"/>
        <v>5500</v>
      </c>
      <c r="N43" s="39" t="s">
        <v>44</v>
      </c>
      <c r="O43" s="49" t="s">
        <v>4506</v>
      </c>
      <c r="P43" s="49" t="s">
        <v>3034</v>
      </c>
      <c r="Q43" s="49" t="s">
        <v>4153</v>
      </c>
      <c r="R43" s="54" t="s">
        <v>4168</v>
      </c>
    </row>
    <row r="44" spans="2:18" ht="24" customHeight="1" x14ac:dyDescent="0.25">
      <c r="B44" s="58"/>
      <c r="C44" s="53" t="s">
        <v>2313</v>
      </c>
      <c r="D44" s="53" t="s">
        <v>4629</v>
      </c>
      <c r="E44" s="53" t="s">
        <v>4633</v>
      </c>
      <c r="F44" s="53" t="s">
        <v>4057</v>
      </c>
      <c r="G44" s="53" t="s">
        <v>4499</v>
      </c>
      <c r="H44" s="53" t="s">
        <v>3244</v>
      </c>
      <c r="I44" s="53" t="s">
        <v>3440</v>
      </c>
      <c r="J44" s="32" t="s">
        <v>4095</v>
      </c>
      <c r="K44" s="35">
        <v>9</v>
      </c>
      <c r="L44" s="45">
        <v>550</v>
      </c>
      <c r="M44" s="46">
        <f t="shared" si="0"/>
        <v>4950</v>
      </c>
      <c r="N44" s="39" t="s">
        <v>45</v>
      </c>
      <c r="O44" s="53" t="s">
        <v>4506</v>
      </c>
      <c r="P44" s="53" t="s">
        <v>3034</v>
      </c>
      <c r="Q44" s="53" t="s">
        <v>4153</v>
      </c>
      <c r="R44" s="55" t="s">
        <v>4168</v>
      </c>
    </row>
    <row r="45" spans="2:18" ht="24" customHeight="1" x14ac:dyDescent="0.25">
      <c r="B45" s="58"/>
      <c r="C45" s="53" t="s">
        <v>2313</v>
      </c>
      <c r="D45" s="53" t="s">
        <v>4629</v>
      </c>
      <c r="E45" s="53" t="s">
        <v>4633</v>
      </c>
      <c r="F45" s="53" t="s">
        <v>4057</v>
      </c>
      <c r="G45" s="53" t="s">
        <v>4499</v>
      </c>
      <c r="H45" s="53" t="s">
        <v>3244</v>
      </c>
      <c r="I45" s="53" t="s">
        <v>3440</v>
      </c>
      <c r="J45" s="32" t="s">
        <v>4096</v>
      </c>
      <c r="K45" s="35">
        <v>7</v>
      </c>
      <c r="L45" s="45">
        <v>550</v>
      </c>
      <c r="M45" s="46">
        <f t="shared" si="0"/>
        <v>3850</v>
      </c>
      <c r="N45" s="39" t="s">
        <v>46</v>
      </c>
      <c r="O45" s="53" t="s">
        <v>4506</v>
      </c>
      <c r="P45" s="53" t="s">
        <v>3034</v>
      </c>
      <c r="Q45" s="53" t="s">
        <v>4153</v>
      </c>
      <c r="R45" s="55" t="s">
        <v>4168</v>
      </c>
    </row>
    <row r="46" spans="2:18" ht="24" customHeight="1" x14ac:dyDescent="0.25">
      <c r="B46" s="58"/>
      <c r="C46" s="53" t="s">
        <v>2313</v>
      </c>
      <c r="D46" s="53" t="s">
        <v>4629</v>
      </c>
      <c r="E46" s="53" t="s">
        <v>4633</v>
      </c>
      <c r="F46" s="53" t="s">
        <v>4057</v>
      </c>
      <c r="G46" s="53" t="s">
        <v>4499</v>
      </c>
      <c r="H46" s="53" t="s">
        <v>3244</v>
      </c>
      <c r="I46" s="53" t="s">
        <v>3440</v>
      </c>
      <c r="J46" s="32" t="s">
        <v>4097</v>
      </c>
      <c r="K46" s="35">
        <v>5</v>
      </c>
      <c r="L46" s="45">
        <v>550</v>
      </c>
      <c r="M46" s="46">
        <f t="shared" si="0"/>
        <v>2750</v>
      </c>
      <c r="N46" s="39" t="s">
        <v>47</v>
      </c>
      <c r="O46" s="53" t="s">
        <v>4506</v>
      </c>
      <c r="P46" s="53" t="s">
        <v>3034</v>
      </c>
      <c r="Q46" s="53" t="s">
        <v>4153</v>
      </c>
      <c r="R46" s="55" t="s">
        <v>4168</v>
      </c>
    </row>
    <row r="47" spans="2:18" ht="24" customHeight="1" x14ac:dyDescent="0.25">
      <c r="B47" s="58"/>
      <c r="C47" s="53" t="s">
        <v>2313</v>
      </c>
      <c r="D47" s="53" t="s">
        <v>4629</v>
      </c>
      <c r="E47" s="53" t="s">
        <v>4633</v>
      </c>
      <c r="F47" s="53" t="s">
        <v>4057</v>
      </c>
      <c r="G47" s="53" t="s">
        <v>4499</v>
      </c>
      <c r="H47" s="53" t="s">
        <v>3244</v>
      </c>
      <c r="I47" s="53" t="s">
        <v>3440</v>
      </c>
      <c r="J47" s="32" t="s">
        <v>4099</v>
      </c>
      <c r="K47" s="35">
        <v>11</v>
      </c>
      <c r="L47" s="45">
        <v>550</v>
      </c>
      <c r="M47" s="46">
        <f t="shared" si="0"/>
        <v>6050</v>
      </c>
      <c r="N47" s="39" t="s">
        <v>48</v>
      </c>
      <c r="O47" s="53" t="s">
        <v>4506</v>
      </c>
      <c r="P47" s="53" t="s">
        <v>3034</v>
      </c>
      <c r="Q47" s="53" t="s">
        <v>4153</v>
      </c>
      <c r="R47" s="55" t="s">
        <v>4168</v>
      </c>
    </row>
    <row r="48" spans="2:18" ht="24" customHeight="1" x14ac:dyDescent="0.25">
      <c r="B48" s="58"/>
      <c r="C48" s="53" t="s">
        <v>2313</v>
      </c>
      <c r="D48" s="53" t="s">
        <v>4629</v>
      </c>
      <c r="E48" s="53" t="s">
        <v>4633</v>
      </c>
      <c r="F48" s="53" t="s">
        <v>4057</v>
      </c>
      <c r="G48" s="53" t="s">
        <v>4499</v>
      </c>
      <c r="H48" s="53" t="s">
        <v>3244</v>
      </c>
      <c r="I48" s="53" t="s">
        <v>3440</v>
      </c>
      <c r="J48" s="32" t="s">
        <v>4093</v>
      </c>
      <c r="K48" s="35">
        <v>9</v>
      </c>
      <c r="L48" s="45">
        <v>550</v>
      </c>
      <c r="M48" s="46">
        <f t="shared" si="0"/>
        <v>4950</v>
      </c>
      <c r="N48" s="39" t="s">
        <v>49</v>
      </c>
      <c r="O48" s="53" t="s">
        <v>4506</v>
      </c>
      <c r="P48" s="53" t="s">
        <v>3034</v>
      </c>
      <c r="Q48" s="53" t="s">
        <v>4153</v>
      </c>
      <c r="R48" s="55" t="s">
        <v>4168</v>
      </c>
    </row>
    <row r="49" spans="2:18" ht="24" customHeight="1" x14ac:dyDescent="0.25">
      <c r="B49" s="58"/>
      <c r="C49" s="53" t="s">
        <v>2313</v>
      </c>
      <c r="D49" s="53" t="s">
        <v>4629</v>
      </c>
      <c r="E49" s="53" t="s">
        <v>4633</v>
      </c>
      <c r="F49" s="53" t="s">
        <v>4057</v>
      </c>
      <c r="G49" s="53" t="s">
        <v>4499</v>
      </c>
      <c r="H49" s="53" t="s">
        <v>3244</v>
      </c>
      <c r="I49" s="53" t="s">
        <v>3440</v>
      </c>
      <c r="J49" s="32" t="s">
        <v>4098</v>
      </c>
      <c r="K49" s="35">
        <v>6</v>
      </c>
      <c r="L49" s="45">
        <v>550</v>
      </c>
      <c r="M49" s="46">
        <f t="shared" si="0"/>
        <v>3300</v>
      </c>
      <c r="N49" s="39" t="s">
        <v>50</v>
      </c>
      <c r="O49" s="53" t="s">
        <v>4506</v>
      </c>
      <c r="P49" s="53" t="s">
        <v>3034</v>
      </c>
      <c r="Q49" s="53" t="s">
        <v>4153</v>
      </c>
      <c r="R49" s="55" t="s">
        <v>4168</v>
      </c>
    </row>
    <row r="50" spans="2:18" ht="24" customHeight="1" x14ac:dyDescent="0.25">
      <c r="B50" s="58"/>
      <c r="C50" s="53" t="s">
        <v>2313</v>
      </c>
      <c r="D50" s="53" t="s">
        <v>4629</v>
      </c>
      <c r="E50" s="53" t="s">
        <v>4633</v>
      </c>
      <c r="F50" s="53" t="s">
        <v>4057</v>
      </c>
      <c r="G50" s="53" t="s">
        <v>4499</v>
      </c>
      <c r="H50" s="53" t="s">
        <v>3244</v>
      </c>
      <c r="I50" s="53" t="s">
        <v>3440</v>
      </c>
      <c r="J50" s="32" t="s">
        <v>4100</v>
      </c>
      <c r="K50" s="35">
        <v>4</v>
      </c>
      <c r="L50" s="45">
        <v>550</v>
      </c>
      <c r="M50" s="46">
        <f t="shared" si="0"/>
        <v>2200</v>
      </c>
      <c r="N50" s="39" t="s">
        <v>51</v>
      </c>
      <c r="O50" s="53" t="s">
        <v>4506</v>
      </c>
      <c r="P50" s="53" t="s">
        <v>3034</v>
      </c>
      <c r="Q50" s="53" t="s">
        <v>4153</v>
      </c>
      <c r="R50" s="55" t="s">
        <v>4168</v>
      </c>
    </row>
    <row r="51" spans="2:18" ht="24" customHeight="1" x14ac:dyDescent="0.25">
      <c r="B51" s="59"/>
      <c r="C51" s="50" t="s">
        <v>2313</v>
      </c>
      <c r="D51" s="50" t="s">
        <v>4629</v>
      </c>
      <c r="E51" s="50" t="s">
        <v>4633</v>
      </c>
      <c r="F51" s="50" t="s">
        <v>4057</v>
      </c>
      <c r="G51" s="50" t="s">
        <v>4499</v>
      </c>
      <c r="H51" s="50" t="s">
        <v>3244</v>
      </c>
      <c r="I51" s="50" t="s">
        <v>3440</v>
      </c>
      <c r="J51" s="32" t="s">
        <v>4101</v>
      </c>
      <c r="K51" s="35">
        <v>2</v>
      </c>
      <c r="L51" s="45">
        <v>550</v>
      </c>
      <c r="M51" s="46">
        <f t="shared" si="0"/>
        <v>1100</v>
      </c>
      <c r="N51" s="39" t="s">
        <v>52</v>
      </c>
      <c r="O51" s="50" t="s">
        <v>4506</v>
      </c>
      <c r="P51" s="50" t="s">
        <v>3034</v>
      </c>
      <c r="Q51" s="50" t="s">
        <v>4153</v>
      </c>
      <c r="R51" s="56" t="s">
        <v>4168</v>
      </c>
    </row>
    <row r="52" spans="2:18" ht="33.950000000000003" customHeight="1" x14ac:dyDescent="0.25">
      <c r="B52" s="57"/>
      <c r="C52" s="49" t="s">
        <v>2313</v>
      </c>
      <c r="D52" s="49" t="s">
        <v>4629</v>
      </c>
      <c r="E52" s="49" t="s">
        <v>4633</v>
      </c>
      <c r="F52" s="49" t="s">
        <v>4057</v>
      </c>
      <c r="G52" s="49" t="s">
        <v>4499</v>
      </c>
      <c r="H52" s="49" t="s">
        <v>3248</v>
      </c>
      <c r="I52" s="49" t="s">
        <v>3440</v>
      </c>
      <c r="J52" s="32" t="s">
        <v>4095</v>
      </c>
      <c r="K52" s="35">
        <v>1</v>
      </c>
      <c r="L52" s="45">
        <v>550</v>
      </c>
      <c r="M52" s="46">
        <f t="shared" si="0"/>
        <v>550</v>
      </c>
      <c r="N52" s="39" t="s">
        <v>53</v>
      </c>
      <c r="O52" s="49" t="s">
        <v>4506</v>
      </c>
      <c r="P52" s="49" t="s">
        <v>3038</v>
      </c>
      <c r="Q52" s="49" t="s">
        <v>4153</v>
      </c>
      <c r="R52" s="54" t="s">
        <v>4168</v>
      </c>
    </row>
    <row r="53" spans="2:18" ht="33.950000000000003" customHeight="1" x14ac:dyDescent="0.25">
      <c r="B53" s="58"/>
      <c r="C53" s="53" t="s">
        <v>2313</v>
      </c>
      <c r="D53" s="53" t="s">
        <v>4629</v>
      </c>
      <c r="E53" s="53" t="s">
        <v>4633</v>
      </c>
      <c r="F53" s="53" t="s">
        <v>4057</v>
      </c>
      <c r="G53" s="53" t="s">
        <v>4499</v>
      </c>
      <c r="H53" s="53" t="s">
        <v>3248</v>
      </c>
      <c r="I53" s="53" t="s">
        <v>3440</v>
      </c>
      <c r="J53" s="32" t="s">
        <v>4096</v>
      </c>
      <c r="K53" s="35">
        <v>2</v>
      </c>
      <c r="L53" s="45">
        <v>550</v>
      </c>
      <c r="M53" s="46">
        <f t="shared" si="0"/>
        <v>1100</v>
      </c>
      <c r="N53" s="39" t="s">
        <v>54</v>
      </c>
      <c r="O53" s="53" t="s">
        <v>4506</v>
      </c>
      <c r="P53" s="53" t="s">
        <v>3038</v>
      </c>
      <c r="Q53" s="53" t="s">
        <v>4153</v>
      </c>
      <c r="R53" s="55" t="s">
        <v>4168</v>
      </c>
    </row>
    <row r="54" spans="2:18" ht="33.950000000000003" customHeight="1" x14ac:dyDescent="0.25">
      <c r="B54" s="59"/>
      <c r="C54" s="50" t="s">
        <v>2313</v>
      </c>
      <c r="D54" s="50" t="s">
        <v>4629</v>
      </c>
      <c r="E54" s="50" t="s">
        <v>4633</v>
      </c>
      <c r="F54" s="50" t="s">
        <v>4057</v>
      </c>
      <c r="G54" s="50" t="s">
        <v>4499</v>
      </c>
      <c r="H54" s="50" t="s">
        <v>3248</v>
      </c>
      <c r="I54" s="50" t="s">
        <v>3440</v>
      </c>
      <c r="J54" s="32" t="s">
        <v>4099</v>
      </c>
      <c r="K54" s="35">
        <v>1</v>
      </c>
      <c r="L54" s="45">
        <v>550</v>
      </c>
      <c r="M54" s="46">
        <f t="shared" si="0"/>
        <v>550</v>
      </c>
      <c r="N54" s="39" t="s">
        <v>55</v>
      </c>
      <c r="O54" s="50" t="s">
        <v>4506</v>
      </c>
      <c r="P54" s="50" t="s">
        <v>3038</v>
      </c>
      <c r="Q54" s="50" t="s">
        <v>4153</v>
      </c>
      <c r="R54" s="56" t="s">
        <v>4168</v>
      </c>
    </row>
    <row r="55" spans="2:18" ht="44.1" customHeight="1" x14ac:dyDescent="0.25">
      <c r="B55" s="57"/>
      <c r="C55" s="49" t="s">
        <v>2313</v>
      </c>
      <c r="D55" s="49" t="s">
        <v>4629</v>
      </c>
      <c r="E55" s="49" t="s">
        <v>4633</v>
      </c>
      <c r="F55" s="49" t="s">
        <v>4057</v>
      </c>
      <c r="G55" s="49" t="s">
        <v>4499</v>
      </c>
      <c r="H55" s="49" t="s">
        <v>3245</v>
      </c>
      <c r="I55" s="49" t="s">
        <v>3440</v>
      </c>
      <c r="J55" s="32" t="s">
        <v>4096</v>
      </c>
      <c r="K55" s="35">
        <v>2</v>
      </c>
      <c r="L55" s="45">
        <v>550</v>
      </c>
      <c r="M55" s="46">
        <f t="shared" si="0"/>
        <v>1100</v>
      </c>
      <c r="N55" s="39" t="s">
        <v>56</v>
      </c>
      <c r="O55" s="49" t="s">
        <v>4506</v>
      </c>
      <c r="P55" s="49" t="s">
        <v>3035</v>
      </c>
      <c r="Q55" s="49" t="s">
        <v>4153</v>
      </c>
      <c r="R55" s="54" t="s">
        <v>4168</v>
      </c>
    </row>
    <row r="56" spans="2:18" ht="44.1" customHeight="1" x14ac:dyDescent="0.25">
      <c r="B56" s="59"/>
      <c r="C56" s="50" t="s">
        <v>2313</v>
      </c>
      <c r="D56" s="50" t="s">
        <v>4629</v>
      </c>
      <c r="E56" s="50" t="s">
        <v>4633</v>
      </c>
      <c r="F56" s="50" t="s">
        <v>4057</v>
      </c>
      <c r="G56" s="50" t="s">
        <v>4499</v>
      </c>
      <c r="H56" s="50" t="s">
        <v>3245</v>
      </c>
      <c r="I56" s="50" t="s">
        <v>3440</v>
      </c>
      <c r="J56" s="32" t="s">
        <v>4097</v>
      </c>
      <c r="K56" s="35">
        <v>3</v>
      </c>
      <c r="L56" s="45">
        <v>550</v>
      </c>
      <c r="M56" s="46">
        <f t="shared" si="0"/>
        <v>1650</v>
      </c>
      <c r="N56" s="39" t="s">
        <v>57</v>
      </c>
      <c r="O56" s="50" t="s">
        <v>4506</v>
      </c>
      <c r="P56" s="50" t="s">
        <v>3035</v>
      </c>
      <c r="Q56" s="50" t="s">
        <v>4153</v>
      </c>
      <c r="R56" s="56" t="s">
        <v>4168</v>
      </c>
    </row>
    <row r="57" spans="2:18" ht="32.1" customHeight="1" x14ac:dyDescent="0.25">
      <c r="B57" s="57"/>
      <c r="C57" s="49" t="s">
        <v>2313</v>
      </c>
      <c r="D57" s="49" t="s">
        <v>4629</v>
      </c>
      <c r="E57" s="49" t="s">
        <v>4633</v>
      </c>
      <c r="F57" s="49" t="s">
        <v>4057</v>
      </c>
      <c r="G57" s="49" t="s">
        <v>4499</v>
      </c>
      <c r="H57" s="49" t="s">
        <v>3249</v>
      </c>
      <c r="I57" s="49" t="s">
        <v>3440</v>
      </c>
      <c r="J57" s="32" t="s">
        <v>4094</v>
      </c>
      <c r="K57" s="35">
        <v>1</v>
      </c>
      <c r="L57" s="45">
        <v>550</v>
      </c>
      <c r="M57" s="46">
        <f t="shared" si="0"/>
        <v>550</v>
      </c>
      <c r="N57" s="39" t="s">
        <v>58</v>
      </c>
      <c r="O57" s="49" t="s">
        <v>4506</v>
      </c>
      <c r="P57" s="49" t="s">
        <v>3039</v>
      </c>
      <c r="Q57" s="49" t="s">
        <v>4153</v>
      </c>
      <c r="R57" s="54" t="s">
        <v>4168</v>
      </c>
    </row>
    <row r="58" spans="2:18" ht="32.1" customHeight="1" x14ac:dyDescent="0.25">
      <c r="B58" s="58"/>
      <c r="C58" s="53" t="s">
        <v>2313</v>
      </c>
      <c r="D58" s="53" t="s">
        <v>4629</v>
      </c>
      <c r="E58" s="53" t="s">
        <v>4633</v>
      </c>
      <c r="F58" s="53" t="s">
        <v>4057</v>
      </c>
      <c r="G58" s="53" t="s">
        <v>4499</v>
      </c>
      <c r="H58" s="53" t="s">
        <v>3249</v>
      </c>
      <c r="I58" s="53" t="s">
        <v>3440</v>
      </c>
      <c r="J58" s="32" t="s">
        <v>4096</v>
      </c>
      <c r="K58" s="35">
        <v>1</v>
      </c>
      <c r="L58" s="45">
        <v>550</v>
      </c>
      <c r="M58" s="46">
        <f t="shared" si="0"/>
        <v>550</v>
      </c>
      <c r="N58" s="39" t="s">
        <v>59</v>
      </c>
      <c r="O58" s="53" t="s">
        <v>4506</v>
      </c>
      <c r="P58" s="53" t="s">
        <v>3039</v>
      </c>
      <c r="Q58" s="53" t="s">
        <v>4153</v>
      </c>
      <c r="R58" s="55" t="s">
        <v>4168</v>
      </c>
    </row>
    <row r="59" spans="2:18" ht="32.1" customHeight="1" x14ac:dyDescent="0.25">
      <c r="B59" s="58"/>
      <c r="C59" s="53" t="s">
        <v>2313</v>
      </c>
      <c r="D59" s="53" t="s">
        <v>4629</v>
      </c>
      <c r="E59" s="53" t="s">
        <v>4633</v>
      </c>
      <c r="F59" s="53" t="s">
        <v>4057</v>
      </c>
      <c r="G59" s="53" t="s">
        <v>4499</v>
      </c>
      <c r="H59" s="53" t="s">
        <v>3249</v>
      </c>
      <c r="I59" s="53" t="s">
        <v>3440</v>
      </c>
      <c r="J59" s="32" t="s">
        <v>4097</v>
      </c>
      <c r="K59" s="35">
        <v>1</v>
      </c>
      <c r="L59" s="45">
        <v>550</v>
      </c>
      <c r="M59" s="46">
        <f t="shared" si="0"/>
        <v>550</v>
      </c>
      <c r="N59" s="39" t="s">
        <v>60</v>
      </c>
      <c r="O59" s="53" t="s">
        <v>4506</v>
      </c>
      <c r="P59" s="53" t="s">
        <v>3039</v>
      </c>
      <c r="Q59" s="53" t="s">
        <v>4153</v>
      </c>
      <c r="R59" s="55" t="s">
        <v>4168</v>
      </c>
    </row>
    <row r="60" spans="2:18" ht="32.1" customHeight="1" x14ac:dyDescent="0.25">
      <c r="B60" s="59"/>
      <c r="C60" s="50" t="s">
        <v>2313</v>
      </c>
      <c r="D60" s="50" t="s">
        <v>4629</v>
      </c>
      <c r="E60" s="50" t="s">
        <v>4633</v>
      </c>
      <c r="F60" s="50" t="s">
        <v>4057</v>
      </c>
      <c r="G60" s="50" t="s">
        <v>4499</v>
      </c>
      <c r="H60" s="50" t="s">
        <v>3249</v>
      </c>
      <c r="I60" s="50" t="s">
        <v>3440</v>
      </c>
      <c r="J60" s="32" t="s">
        <v>4098</v>
      </c>
      <c r="K60" s="35">
        <v>1</v>
      </c>
      <c r="L60" s="45">
        <v>550</v>
      </c>
      <c r="M60" s="46">
        <f t="shared" si="0"/>
        <v>550</v>
      </c>
      <c r="N60" s="39" t="s">
        <v>61</v>
      </c>
      <c r="O60" s="50" t="s">
        <v>4506</v>
      </c>
      <c r="P60" s="50" t="s">
        <v>3039</v>
      </c>
      <c r="Q60" s="50" t="s">
        <v>4153</v>
      </c>
      <c r="R60" s="56" t="s">
        <v>4168</v>
      </c>
    </row>
    <row r="61" spans="2:18" ht="33" customHeight="1" x14ac:dyDescent="0.25">
      <c r="B61" s="57"/>
      <c r="C61" s="49" t="s">
        <v>2313</v>
      </c>
      <c r="D61" s="49" t="s">
        <v>4629</v>
      </c>
      <c r="E61" s="49" t="s">
        <v>4633</v>
      </c>
      <c r="F61" s="49" t="s">
        <v>4057</v>
      </c>
      <c r="G61" s="49" t="s">
        <v>4499</v>
      </c>
      <c r="H61" s="49" t="s">
        <v>3246</v>
      </c>
      <c r="I61" s="49" t="s">
        <v>3440</v>
      </c>
      <c r="J61" s="32" t="s">
        <v>4094</v>
      </c>
      <c r="K61" s="35">
        <v>1</v>
      </c>
      <c r="L61" s="45">
        <v>550</v>
      </c>
      <c r="M61" s="46">
        <f t="shared" si="0"/>
        <v>550</v>
      </c>
      <c r="N61" s="39" t="s">
        <v>62</v>
      </c>
      <c r="O61" s="49" t="s">
        <v>4506</v>
      </c>
      <c r="P61" s="49" t="s">
        <v>3036</v>
      </c>
      <c r="Q61" s="49" t="s">
        <v>4153</v>
      </c>
      <c r="R61" s="54" t="s">
        <v>4168</v>
      </c>
    </row>
    <row r="62" spans="2:18" ht="33" customHeight="1" x14ac:dyDescent="0.25">
      <c r="B62" s="58"/>
      <c r="C62" s="53" t="s">
        <v>2313</v>
      </c>
      <c r="D62" s="53" t="s">
        <v>4629</v>
      </c>
      <c r="E62" s="53" t="s">
        <v>4633</v>
      </c>
      <c r="F62" s="53" t="s">
        <v>4057</v>
      </c>
      <c r="G62" s="53" t="s">
        <v>4499</v>
      </c>
      <c r="H62" s="53" t="s">
        <v>3246</v>
      </c>
      <c r="I62" s="53" t="s">
        <v>3440</v>
      </c>
      <c r="J62" s="32" t="s">
        <v>4095</v>
      </c>
      <c r="K62" s="35">
        <v>4</v>
      </c>
      <c r="L62" s="45">
        <v>550</v>
      </c>
      <c r="M62" s="46">
        <f t="shared" si="0"/>
        <v>2200</v>
      </c>
      <c r="N62" s="39" t="s">
        <v>63</v>
      </c>
      <c r="O62" s="53" t="s">
        <v>4506</v>
      </c>
      <c r="P62" s="53" t="s">
        <v>3036</v>
      </c>
      <c r="Q62" s="53" t="s">
        <v>4153</v>
      </c>
      <c r="R62" s="55" t="s">
        <v>4168</v>
      </c>
    </row>
    <row r="63" spans="2:18" ht="33" customHeight="1" x14ac:dyDescent="0.25">
      <c r="B63" s="58"/>
      <c r="C63" s="53" t="s">
        <v>2313</v>
      </c>
      <c r="D63" s="53" t="s">
        <v>4629</v>
      </c>
      <c r="E63" s="53" t="s">
        <v>4633</v>
      </c>
      <c r="F63" s="53" t="s">
        <v>4057</v>
      </c>
      <c r="G63" s="53" t="s">
        <v>4499</v>
      </c>
      <c r="H63" s="53" t="s">
        <v>3246</v>
      </c>
      <c r="I63" s="53" t="s">
        <v>3440</v>
      </c>
      <c r="J63" s="32" t="s">
        <v>4096</v>
      </c>
      <c r="K63" s="35">
        <v>1</v>
      </c>
      <c r="L63" s="45">
        <v>550</v>
      </c>
      <c r="M63" s="46">
        <f t="shared" si="0"/>
        <v>550</v>
      </c>
      <c r="N63" s="39" t="s">
        <v>64</v>
      </c>
      <c r="O63" s="53" t="s">
        <v>4506</v>
      </c>
      <c r="P63" s="53" t="s">
        <v>3036</v>
      </c>
      <c r="Q63" s="53" t="s">
        <v>4153</v>
      </c>
      <c r="R63" s="55" t="s">
        <v>4168</v>
      </c>
    </row>
    <row r="64" spans="2:18" ht="33" customHeight="1" x14ac:dyDescent="0.25">
      <c r="B64" s="59"/>
      <c r="C64" s="50" t="s">
        <v>2313</v>
      </c>
      <c r="D64" s="50" t="s">
        <v>4629</v>
      </c>
      <c r="E64" s="50" t="s">
        <v>4633</v>
      </c>
      <c r="F64" s="50" t="s">
        <v>4057</v>
      </c>
      <c r="G64" s="50" t="s">
        <v>4499</v>
      </c>
      <c r="H64" s="50" t="s">
        <v>3246</v>
      </c>
      <c r="I64" s="50" t="s">
        <v>3440</v>
      </c>
      <c r="J64" s="32" t="s">
        <v>4093</v>
      </c>
      <c r="K64" s="35">
        <v>3</v>
      </c>
      <c r="L64" s="45">
        <v>550</v>
      </c>
      <c r="M64" s="46">
        <f t="shared" si="0"/>
        <v>1650</v>
      </c>
      <c r="N64" s="39" t="s">
        <v>65</v>
      </c>
      <c r="O64" s="50" t="s">
        <v>4506</v>
      </c>
      <c r="P64" s="50" t="s">
        <v>3036</v>
      </c>
      <c r="Q64" s="50" t="s">
        <v>4153</v>
      </c>
      <c r="R64" s="56" t="s">
        <v>4168</v>
      </c>
    </row>
    <row r="65" spans="2:18" ht="35.1" customHeight="1" x14ac:dyDescent="0.25">
      <c r="B65" s="57"/>
      <c r="C65" s="49" t="s">
        <v>2313</v>
      </c>
      <c r="D65" s="49" t="s">
        <v>4629</v>
      </c>
      <c r="E65" s="49" t="s">
        <v>4633</v>
      </c>
      <c r="F65" s="49" t="s">
        <v>4057</v>
      </c>
      <c r="G65" s="49" t="s">
        <v>4499</v>
      </c>
      <c r="H65" s="49" t="s">
        <v>3250</v>
      </c>
      <c r="I65" s="49" t="s">
        <v>3440</v>
      </c>
      <c r="J65" s="32" t="s">
        <v>4095</v>
      </c>
      <c r="K65" s="35">
        <v>1</v>
      </c>
      <c r="L65" s="45">
        <v>550</v>
      </c>
      <c r="M65" s="46">
        <f t="shared" si="0"/>
        <v>550</v>
      </c>
      <c r="N65" s="39" t="s">
        <v>66</v>
      </c>
      <c r="O65" s="49" t="s">
        <v>4506</v>
      </c>
      <c r="P65" s="49" t="s">
        <v>3040</v>
      </c>
      <c r="Q65" s="49" t="s">
        <v>4153</v>
      </c>
      <c r="R65" s="54" t="s">
        <v>4168</v>
      </c>
    </row>
    <row r="66" spans="2:18" ht="35.1" customHeight="1" x14ac:dyDescent="0.25">
      <c r="B66" s="58"/>
      <c r="C66" s="53" t="s">
        <v>2313</v>
      </c>
      <c r="D66" s="53" t="s">
        <v>4629</v>
      </c>
      <c r="E66" s="53" t="s">
        <v>4633</v>
      </c>
      <c r="F66" s="53" t="s">
        <v>4057</v>
      </c>
      <c r="G66" s="53" t="s">
        <v>4499</v>
      </c>
      <c r="H66" s="53" t="s">
        <v>3250</v>
      </c>
      <c r="I66" s="53" t="s">
        <v>3440</v>
      </c>
      <c r="J66" s="32" t="s">
        <v>4096</v>
      </c>
      <c r="K66" s="35">
        <v>1</v>
      </c>
      <c r="L66" s="45">
        <v>550</v>
      </c>
      <c r="M66" s="46">
        <f t="shared" ref="M66:M129" si="1">$K66*L66</f>
        <v>550</v>
      </c>
      <c r="N66" s="39" t="s">
        <v>67</v>
      </c>
      <c r="O66" s="53" t="s">
        <v>4506</v>
      </c>
      <c r="P66" s="53" t="s">
        <v>3040</v>
      </c>
      <c r="Q66" s="53" t="s">
        <v>4153</v>
      </c>
      <c r="R66" s="55" t="s">
        <v>4168</v>
      </c>
    </row>
    <row r="67" spans="2:18" ht="35.1" customHeight="1" x14ac:dyDescent="0.25">
      <c r="B67" s="58"/>
      <c r="C67" s="53" t="s">
        <v>2313</v>
      </c>
      <c r="D67" s="53" t="s">
        <v>4629</v>
      </c>
      <c r="E67" s="53" t="s">
        <v>4633</v>
      </c>
      <c r="F67" s="53" t="s">
        <v>4057</v>
      </c>
      <c r="G67" s="53" t="s">
        <v>4499</v>
      </c>
      <c r="H67" s="53" t="s">
        <v>3250</v>
      </c>
      <c r="I67" s="53" t="s">
        <v>3440</v>
      </c>
      <c r="J67" s="32" t="s">
        <v>4093</v>
      </c>
      <c r="K67" s="35">
        <v>1</v>
      </c>
      <c r="L67" s="45">
        <v>550</v>
      </c>
      <c r="M67" s="46">
        <f t="shared" si="1"/>
        <v>550</v>
      </c>
      <c r="N67" s="39" t="s">
        <v>68</v>
      </c>
      <c r="O67" s="53" t="s">
        <v>4506</v>
      </c>
      <c r="P67" s="53" t="s">
        <v>3040</v>
      </c>
      <c r="Q67" s="53" t="s">
        <v>4153</v>
      </c>
      <c r="R67" s="55" t="s">
        <v>4168</v>
      </c>
    </row>
    <row r="68" spans="2:18" ht="35.1" customHeight="1" x14ac:dyDescent="0.25">
      <c r="B68" s="58"/>
      <c r="C68" s="53" t="s">
        <v>2313</v>
      </c>
      <c r="D68" s="53" t="s">
        <v>4629</v>
      </c>
      <c r="E68" s="53" t="s">
        <v>4633</v>
      </c>
      <c r="F68" s="53" t="s">
        <v>4057</v>
      </c>
      <c r="G68" s="53" t="s">
        <v>4499</v>
      </c>
      <c r="H68" s="53" t="s">
        <v>3250</v>
      </c>
      <c r="I68" s="53" t="s">
        <v>3440</v>
      </c>
      <c r="J68" s="32" t="s">
        <v>4098</v>
      </c>
      <c r="K68" s="35">
        <v>1</v>
      </c>
      <c r="L68" s="45">
        <v>550</v>
      </c>
      <c r="M68" s="46">
        <f t="shared" si="1"/>
        <v>550</v>
      </c>
      <c r="N68" s="39" t="s">
        <v>69</v>
      </c>
      <c r="O68" s="53" t="s">
        <v>4506</v>
      </c>
      <c r="P68" s="53" t="s">
        <v>3040</v>
      </c>
      <c r="Q68" s="53" t="s">
        <v>4153</v>
      </c>
      <c r="R68" s="55" t="s">
        <v>4168</v>
      </c>
    </row>
    <row r="69" spans="2:18" ht="35.1" customHeight="1" x14ac:dyDescent="0.25">
      <c r="B69" s="59"/>
      <c r="C69" s="50" t="s">
        <v>2313</v>
      </c>
      <c r="D69" s="50" t="s">
        <v>4629</v>
      </c>
      <c r="E69" s="50" t="s">
        <v>4633</v>
      </c>
      <c r="F69" s="50" t="s">
        <v>4057</v>
      </c>
      <c r="G69" s="50" t="s">
        <v>4499</v>
      </c>
      <c r="H69" s="50" t="s">
        <v>3250</v>
      </c>
      <c r="I69" s="50" t="s">
        <v>3440</v>
      </c>
      <c r="J69" s="32" t="s">
        <v>4100</v>
      </c>
      <c r="K69" s="35">
        <v>1</v>
      </c>
      <c r="L69" s="45">
        <v>550</v>
      </c>
      <c r="M69" s="46">
        <f t="shared" si="1"/>
        <v>550</v>
      </c>
      <c r="N69" s="39" t="s">
        <v>70</v>
      </c>
      <c r="O69" s="50" t="s">
        <v>4506</v>
      </c>
      <c r="P69" s="50" t="s">
        <v>3040</v>
      </c>
      <c r="Q69" s="50" t="s">
        <v>4153</v>
      </c>
      <c r="R69" s="56" t="s">
        <v>4168</v>
      </c>
    </row>
    <row r="70" spans="2:18" ht="39.950000000000003" customHeight="1" x14ac:dyDescent="0.25">
      <c r="B70" s="57"/>
      <c r="C70" s="49" t="s">
        <v>2314</v>
      </c>
      <c r="D70" s="49" t="s">
        <v>4629</v>
      </c>
      <c r="E70" s="49" t="s">
        <v>4633</v>
      </c>
      <c r="F70" s="49" t="s">
        <v>4057</v>
      </c>
      <c r="G70" s="49" t="s">
        <v>4499</v>
      </c>
      <c r="H70" s="49" t="s">
        <v>3241</v>
      </c>
      <c r="I70" s="49" t="s">
        <v>3441</v>
      </c>
      <c r="J70" s="32" t="s">
        <v>4094</v>
      </c>
      <c r="K70" s="35">
        <v>1</v>
      </c>
      <c r="L70" s="45">
        <v>550</v>
      </c>
      <c r="M70" s="46">
        <f t="shared" si="1"/>
        <v>550</v>
      </c>
      <c r="N70" s="39" t="s">
        <v>71</v>
      </c>
      <c r="O70" s="49" t="s">
        <v>4506</v>
      </c>
      <c r="P70" s="49" t="s">
        <v>3031</v>
      </c>
      <c r="Q70" s="49" t="s">
        <v>4152</v>
      </c>
      <c r="R70" s="54" t="s">
        <v>4166</v>
      </c>
    </row>
    <row r="71" spans="2:18" ht="39.950000000000003" customHeight="1" x14ac:dyDescent="0.25">
      <c r="B71" s="58"/>
      <c r="C71" s="53" t="s">
        <v>2314</v>
      </c>
      <c r="D71" s="53" t="s">
        <v>4629</v>
      </c>
      <c r="E71" s="53" t="s">
        <v>4633</v>
      </c>
      <c r="F71" s="53" t="s">
        <v>4057</v>
      </c>
      <c r="G71" s="53" t="s">
        <v>4499</v>
      </c>
      <c r="H71" s="53" t="s">
        <v>3241</v>
      </c>
      <c r="I71" s="53" t="s">
        <v>3441</v>
      </c>
      <c r="J71" s="32" t="s">
        <v>4095</v>
      </c>
      <c r="K71" s="35">
        <v>1</v>
      </c>
      <c r="L71" s="45">
        <v>550</v>
      </c>
      <c r="M71" s="46">
        <f t="shared" si="1"/>
        <v>550</v>
      </c>
      <c r="N71" s="39" t="s">
        <v>72</v>
      </c>
      <c r="O71" s="53" t="s">
        <v>4506</v>
      </c>
      <c r="P71" s="53" t="s">
        <v>3031</v>
      </c>
      <c r="Q71" s="53" t="s">
        <v>4152</v>
      </c>
      <c r="R71" s="55" t="s">
        <v>4166</v>
      </c>
    </row>
    <row r="72" spans="2:18" ht="39.950000000000003" customHeight="1" x14ac:dyDescent="0.25">
      <c r="B72" s="58"/>
      <c r="C72" s="53" t="s">
        <v>2314</v>
      </c>
      <c r="D72" s="53" t="s">
        <v>4629</v>
      </c>
      <c r="E72" s="53" t="s">
        <v>4633</v>
      </c>
      <c r="F72" s="53" t="s">
        <v>4057</v>
      </c>
      <c r="G72" s="53" t="s">
        <v>4499</v>
      </c>
      <c r="H72" s="53" t="s">
        <v>3241</v>
      </c>
      <c r="I72" s="53" t="s">
        <v>3441</v>
      </c>
      <c r="J72" s="32" t="s">
        <v>4096</v>
      </c>
      <c r="K72" s="35">
        <v>2</v>
      </c>
      <c r="L72" s="45">
        <v>550</v>
      </c>
      <c r="M72" s="46">
        <f t="shared" si="1"/>
        <v>1100</v>
      </c>
      <c r="N72" s="39" t="s">
        <v>73</v>
      </c>
      <c r="O72" s="53" t="s">
        <v>4506</v>
      </c>
      <c r="P72" s="53" t="s">
        <v>3031</v>
      </c>
      <c r="Q72" s="53" t="s">
        <v>4152</v>
      </c>
      <c r="R72" s="55" t="s">
        <v>4166</v>
      </c>
    </row>
    <row r="73" spans="2:18" ht="39.950000000000003" customHeight="1" x14ac:dyDescent="0.25">
      <c r="B73" s="59"/>
      <c r="C73" s="50" t="s">
        <v>2314</v>
      </c>
      <c r="D73" s="50" t="s">
        <v>4629</v>
      </c>
      <c r="E73" s="50" t="s">
        <v>4633</v>
      </c>
      <c r="F73" s="50" t="s">
        <v>4057</v>
      </c>
      <c r="G73" s="50" t="s">
        <v>4499</v>
      </c>
      <c r="H73" s="50" t="s">
        <v>3241</v>
      </c>
      <c r="I73" s="50" t="s">
        <v>3441</v>
      </c>
      <c r="J73" s="32" t="s">
        <v>4093</v>
      </c>
      <c r="K73" s="35">
        <v>2</v>
      </c>
      <c r="L73" s="45">
        <v>550</v>
      </c>
      <c r="M73" s="46">
        <f t="shared" si="1"/>
        <v>1100</v>
      </c>
      <c r="N73" s="39" t="s">
        <v>74</v>
      </c>
      <c r="O73" s="50" t="s">
        <v>4506</v>
      </c>
      <c r="P73" s="50" t="s">
        <v>3031</v>
      </c>
      <c r="Q73" s="50" t="s">
        <v>4152</v>
      </c>
      <c r="R73" s="56" t="s">
        <v>4166</v>
      </c>
    </row>
    <row r="74" spans="2:18" ht="24.95" customHeight="1" x14ac:dyDescent="0.25">
      <c r="B74" s="57"/>
      <c r="C74" s="49" t="s">
        <v>2314</v>
      </c>
      <c r="D74" s="49" t="s">
        <v>4629</v>
      </c>
      <c r="E74" s="49" t="s">
        <v>4633</v>
      </c>
      <c r="F74" s="49" t="s">
        <v>4057</v>
      </c>
      <c r="G74" s="49" t="s">
        <v>4499</v>
      </c>
      <c r="H74" s="49" t="s">
        <v>3245</v>
      </c>
      <c r="I74" s="49" t="s">
        <v>3441</v>
      </c>
      <c r="J74" s="32" t="s">
        <v>4094</v>
      </c>
      <c r="K74" s="35">
        <v>13</v>
      </c>
      <c r="L74" s="45">
        <v>550</v>
      </c>
      <c r="M74" s="46">
        <f t="shared" si="1"/>
        <v>7150</v>
      </c>
      <c r="N74" s="39" t="s">
        <v>75</v>
      </c>
      <c r="O74" s="49" t="s">
        <v>4506</v>
      </c>
      <c r="P74" s="49" t="s">
        <v>3035</v>
      </c>
      <c r="Q74" s="49" t="s">
        <v>4152</v>
      </c>
      <c r="R74" s="54" t="s">
        <v>4166</v>
      </c>
    </row>
    <row r="75" spans="2:18" ht="24.95" customHeight="1" x14ac:dyDescent="0.25">
      <c r="B75" s="58"/>
      <c r="C75" s="53" t="s">
        <v>2314</v>
      </c>
      <c r="D75" s="53" t="s">
        <v>4629</v>
      </c>
      <c r="E75" s="53" t="s">
        <v>4633</v>
      </c>
      <c r="F75" s="53" t="s">
        <v>4057</v>
      </c>
      <c r="G75" s="53" t="s">
        <v>4499</v>
      </c>
      <c r="H75" s="53" t="s">
        <v>3245</v>
      </c>
      <c r="I75" s="53" t="s">
        <v>3441</v>
      </c>
      <c r="J75" s="32" t="s">
        <v>4095</v>
      </c>
      <c r="K75" s="35">
        <v>23</v>
      </c>
      <c r="L75" s="45">
        <v>550</v>
      </c>
      <c r="M75" s="46">
        <f t="shared" si="1"/>
        <v>12650</v>
      </c>
      <c r="N75" s="39" t="s">
        <v>76</v>
      </c>
      <c r="O75" s="53" t="s">
        <v>4506</v>
      </c>
      <c r="P75" s="53" t="s">
        <v>3035</v>
      </c>
      <c r="Q75" s="53" t="s">
        <v>4152</v>
      </c>
      <c r="R75" s="55" t="s">
        <v>4166</v>
      </c>
    </row>
    <row r="76" spans="2:18" ht="24.95" customHeight="1" x14ac:dyDescent="0.25">
      <c r="B76" s="58"/>
      <c r="C76" s="53" t="s">
        <v>2314</v>
      </c>
      <c r="D76" s="53" t="s">
        <v>4629</v>
      </c>
      <c r="E76" s="53" t="s">
        <v>4633</v>
      </c>
      <c r="F76" s="53" t="s">
        <v>4057</v>
      </c>
      <c r="G76" s="53" t="s">
        <v>4499</v>
      </c>
      <c r="H76" s="53" t="s">
        <v>3245</v>
      </c>
      <c r="I76" s="53" t="s">
        <v>3441</v>
      </c>
      <c r="J76" s="32" t="s">
        <v>4096</v>
      </c>
      <c r="K76" s="35">
        <v>25</v>
      </c>
      <c r="L76" s="45">
        <v>550</v>
      </c>
      <c r="M76" s="46">
        <f t="shared" si="1"/>
        <v>13750</v>
      </c>
      <c r="N76" s="39" t="s">
        <v>77</v>
      </c>
      <c r="O76" s="53" t="s">
        <v>4506</v>
      </c>
      <c r="P76" s="53" t="s">
        <v>3035</v>
      </c>
      <c r="Q76" s="53" t="s">
        <v>4152</v>
      </c>
      <c r="R76" s="55" t="s">
        <v>4166</v>
      </c>
    </row>
    <row r="77" spans="2:18" ht="24.95" customHeight="1" x14ac:dyDescent="0.25">
      <c r="B77" s="58"/>
      <c r="C77" s="53" t="s">
        <v>2314</v>
      </c>
      <c r="D77" s="53" t="s">
        <v>4629</v>
      </c>
      <c r="E77" s="53" t="s">
        <v>4633</v>
      </c>
      <c r="F77" s="53" t="s">
        <v>4057</v>
      </c>
      <c r="G77" s="53" t="s">
        <v>4499</v>
      </c>
      <c r="H77" s="53" t="s">
        <v>3245</v>
      </c>
      <c r="I77" s="53" t="s">
        <v>3441</v>
      </c>
      <c r="J77" s="32" t="s">
        <v>4097</v>
      </c>
      <c r="K77" s="35">
        <v>44</v>
      </c>
      <c r="L77" s="45">
        <v>550</v>
      </c>
      <c r="M77" s="46">
        <f t="shared" si="1"/>
        <v>24200</v>
      </c>
      <c r="N77" s="39" t="s">
        <v>78</v>
      </c>
      <c r="O77" s="53" t="s">
        <v>4506</v>
      </c>
      <c r="P77" s="53" t="s">
        <v>3035</v>
      </c>
      <c r="Q77" s="53" t="s">
        <v>4152</v>
      </c>
      <c r="R77" s="55" t="s">
        <v>4166</v>
      </c>
    </row>
    <row r="78" spans="2:18" ht="24.95" customHeight="1" x14ac:dyDescent="0.25">
      <c r="B78" s="58"/>
      <c r="C78" s="53" t="s">
        <v>2314</v>
      </c>
      <c r="D78" s="53" t="s">
        <v>4629</v>
      </c>
      <c r="E78" s="53" t="s">
        <v>4633</v>
      </c>
      <c r="F78" s="53" t="s">
        <v>4057</v>
      </c>
      <c r="G78" s="53" t="s">
        <v>4499</v>
      </c>
      <c r="H78" s="53" t="s">
        <v>3245</v>
      </c>
      <c r="I78" s="53" t="s">
        <v>3441</v>
      </c>
      <c r="J78" s="32" t="s">
        <v>4099</v>
      </c>
      <c r="K78" s="35">
        <v>28</v>
      </c>
      <c r="L78" s="45">
        <v>550</v>
      </c>
      <c r="M78" s="46">
        <f t="shared" si="1"/>
        <v>15400</v>
      </c>
      <c r="N78" s="39" t="s">
        <v>79</v>
      </c>
      <c r="O78" s="53" t="s">
        <v>4506</v>
      </c>
      <c r="P78" s="53" t="s">
        <v>3035</v>
      </c>
      <c r="Q78" s="53" t="s">
        <v>4152</v>
      </c>
      <c r="R78" s="55" t="s">
        <v>4166</v>
      </c>
    </row>
    <row r="79" spans="2:18" ht="24.95" customHeight="1" x14ac:dyDescent="0.25">
      <c r="B79" s="58"/>
      <c r="C79" s="53" t="s">
        <v>2314</v>
      </c>
      <c r="D79" s="53" t="s">
        <v>4629</v>
      </c>
      <c r="E79" s="53" t="s">
        <v>4633</v>
      </c>
      <c r="F79" s="53" t="s">
        <v>4057</v>
      </c>
      <c r="G79" s="53" t="s">
        <v>4499</v>
      </c>
      <c r="H79" s="53" t="s">
        <v>3245</v>
      </c>
      <c r="I79" s="53" t="s">
        <v>3441</v>
      </c>
      <c r="J79" s="32" t="s">
        <v>4093</v>
      </c>
      <c r="K79" s="35">
        <v>44</v>
      </c>
      <c r="L79" s="45">
        <v>550</v>
      </c>
      <c r="M79" s="46">
        <f t="shared" si="1"/>
        <v>24200</v>
      </c>
      <c r="N79" s="39" t="s">
        <v>80</v>
      </c>
      <c r="O79" s="53" t="s">
        <v>4506</v>
      </c>
      <c r="P79" s="53" t="s">
        <v>3035</v>
      </c>
      <c r="Q79" s="53" t="s">
        <v>4152</v>
      </c>
      <c r="R79" s="55" t="s">
        <v>4166</v>
      </c>
    </row>
    <row r="80" spans="2:18" ht="24.95" customHeight="1" x14ac:dyDescent="0.25">
      <c r="B80" s="58"/>
      <c r="C80" s="53" t="s">
        <v>2314</v>
      </c>
      <c r="D80" s="53" t="s">
        <v>4629</v>
      </c>
      <c r="E80" s="53" t="s">
        <v>4633</v>
      </c>
      <c r="F80" s="53" t="s">
        <v>4057</v>
      </c>
      <c r="G80" s="53" t="s">
        <v>4499</v>
      </c>
      <c r="H80" s="53" t="s">
        <v>3245</v>
      </c>
      <c r="I80" s="53" t="s">
        <v>3441</v>
      </c>
      <c r="J80" s="32" t="s">
        <v>4098</v>
      </c>
      <c r="K80" s="35">
        <v>14</v>
      </c>
      <c r="L80" s="45">
        <v>550</v>
      </c>
      <c r="M80" s="46">
        <f t="shared" si="1"/>
        <v>7700</v>
      </c>
      <c r="N80" s="39" t="s">
        <v>81</v>
      </c>
      <c r="O80" s="53" t="s">
        <v>4506</v>
      </c>
      <c r="P80" s="53" t="s">
        <v>3035</v>
      </c>
      <c r="Q80" s="53" t="s">
        <v>4152</v>
      </c>
      <c r="R80" s="55" t="s">
        <v>4166</v>
      </c>
    </row>
    <row r="81" spans="2:18" ht="24.95" customHeight="1" x14ac:dyDescent="0.25">
      <c r="B81" s="59"/>
      <c r="C81" s="50" t="s">
        <v>2314</v>
      </c>
      <c r="D81" s="50" t="s">
        <v>4629</v>
      </c>
      <c r="E81" s="50" t="s">
        <v>4633</v>
      </c>
      <c r="F81" s="50" t="s">
        <v>4057</v>
      </c>
      <c r="G81" s="50" t="s">
        <v>4499</v>
      </c>
      <c r="H81" s="50" t="s">
        <v>3245</v>
      </c>
      <c r="I81" s="50" t="s">
        <v>3441</v>
      </c>
      <c r="J81" s="32" t="s">
        <v>4100</v>
      </c>
      <c r="K81" s="35">
        <v>6</v>
      </c>
      <c r="L81" s="45">
        <v>550</v>
      </c>
      <c r="M81" s="46">
        <f t="shared" si="1"/>
        <v>3300</v>
      </c>
      <c r="N81" s="39" t="s">
        <v>82</v>
      </c>
      <c r="O81" s="50" t="s">
        <v>4506</v>
      </c>
      <c r="P81" s="50" t="s">
        <v>3035</v>
      </c>
      <c r="Q81" s="50" t="s">
        <v>4152</v>
      </c>
      <c r="R81" s="56" t="s">
        <v>4166</v>
      </c>
    </row>
    <row r="82" spans="2:18" ht="90" customHeight="1" x14ac:dyDescent="0.25">
      <c r="B82" s="16"/>
      <c r="C82" s="1" t="s">
        <v>2314</v>
      </c>
      <c r="D82" s="1" t="s">
        <v>4629</v>
      </c>
      <c r="E82" s="1" t="s">
        <v>4633</v>
      </c>
      <c r="F82" s="1" t="s">
        <v>4057</v>
      </c>
      <c r="G82" s="2" t="s">
        <v>4499</v>
      </c>
      <c r="H82" s="1" t="s">
        <v>3246</v>
      </c>
      <c r="I82" s="2" t="s">
        <v>3441</v>
      </c>
      <c r="J82" s="32" t="s">
        <v>4095</v>
      </c>
      <c r="K82" s="35">
        <v>1</v>
      </c>
      <c r="L82" s="45">
        <v>550</v>
      </c>
      <c r="M82" s="46">
        <f t="shared" si="1"/>
        <v>550</v>
      </c>
      <c r="N82" s="39" t="s">
        <v>83</v>
      </c>
      <c r="O82" s="2" t="s">
        <v>4506</v>
      </c>
      <c r="P82" s="1" t="s">
        <v>3036</v>
      </c>
      <c r="Q82" s="4" t="s">
        <v>4152</v>
      </c>
      <c r="R82" s="17" t="s">
        <v>4166</v>
      </c>
    </row>
    <row r="83" spans="2:18" ht="90" customHeight="1" x14ac:dyDescent="0.25">
      <c r="B83" s="16"/>
      <c r="C83" s="1" t="s">
        <v>2315</v>
      </c>
      <c r="D83" s="1" t="s">
        <v>4629</v>
      </c>
      <c r="E83" s="1" t="s">
        <v>4633</v>
      </c>
      <c r="F83" s="1" t="s">
        <v>4059</v>
      </c>
      <c r="G83" s="2" t="s">
        <v>4499</v>
      </c>
      <c r="H83" s="1" t="s">
        <v>3241</v>
      </c>
      <c r="I83" s="2" t="s">
        <v>3442</v>
      </c>
      <c r="J83" s="32" t="s">
        <v>4093</v>
      </c>
      <c r="K83" s="35">
        <v>1</v>
      </c>
      <c r="L83" s="45">
        <v>865</v>
      </c>
      <c r="M83" s="46">
        <f t="shared" si="1"/>
        <v>865</v>
      </c>
      <c r="N83" s="39" t="s">
        <v>84</v>
      </c>
      <c r="O83" s="2" t="s">
        <v>4507</v>
      </c>
      <c r="P83" s="1" t="s">
        <v>3031</v>
      </c>
      <c r="Q83" s="4" t="s">
        <v>4150</v>
      </c>
      <c r="R83" s="17" t="s">
        <v>4169</v>
      </c>
    </row>
    <row r="84" spans="2:18" ht="90" customHeight="1" x14ac:dyDescent="0.25">
      <c r="B84" s="16"/>
      <c r="C84" s="1" t="s">
        <v>2316</v>
      </c>
      <c r="D84" s="1" t="s">
        <v>4629</v>
      </c>
      <c r="E84" s="1" t="s">
        <v>4633</v>
      </c>
      <c r="F84" s="1" t="s">
        <v>4056</v>
      </c>
      <c r="G84" s="2" t="s">
        <v>4500</v>
      </c>
      <c r="H84" s="1" t="s">
        <v>3242</v>
      </c>
      <c r="I84" s="2" t="s">
        <v>3443</v>
      </c>
      <c r="J84" s="32" t="s">
        <v>4095</v>
      </c>
      <c r="K84" s="35">
        <v>1</v>
      </c>
      <c r="L84" s="45">
        <v>525</v>
      </c>
      <c r="M84" s="46">
        <f t="shared" si="1"/>
        <v>525</v>
      </c>
      <c r="N84" s="39" t="s">
        <v>85</v>
      </c>
      <c r="O84" s="2" t="s">
        <v>4502</v>
      </c>
      <c r="P84" s="1" t="s">
        <v>3032</v>
      </c>
      <c r="Q84" s="4" t="s">
        <v>4151</v>
      </c>
      <c r="R84" s="17" t="s">
        <v>4164</v>
      </c>
    </row>
    <row r="85" spans="2:18" ht="51" customHeight="1" x14ac:dyDescent="0.25">
      <c r="B85" s="57"/>
      <c r="C85" s="49" t="s">
        <v>2317</v>
      </c>
      <c r="D85" s="49" t="s">
        <v>4629</v>
      </c>
      <c r="E85" s="49" t="s">
        <v>4633</v>
      </c>
      <c r="F85" s="49" t="s">
        <v>4057</v>
      </c>
      <c r="G85" s="49" t="s">
        <v>4499</v>
      </c>
      <c r="H85" s="49" t="s">
        <v>3251</v>
      </c>
      <c r="I85" s="49" t="s">
        <v>3444</v>
      </c>
      <c r="J85" s="32" t="s">
        <v>4103</v>
      </c>
      <c r="K85" s="35">
        <v>4</v>
      </c>
      <c r="L85" s="45">
        <v>385</v>
      </c>
      <c r="M85" s="46">
        <f t="shared" si="1"/>
        <v>1540</v>
      </c>
      <c r="N85" s="39" t="s">
        <v>86</v>
      </c>
      <c r="O85" s="49" t="s">
        <v>4508</v>
      </c>
      <c r="P85" s="49" t="s">
        <v>3041</v>
      </c>
      <c r="Q85" s="49" t="s">
        <v>4151</v>
      </c>
      <c r="R85" s="54" t="s">
        <v>4641</v>
      </c>
    </row>
    <row r="86" spans="2:18" ht="51" customHeight="1" x14ac:dyDescent="0.25">
      <c r="B86" s="59"/>
      <c r="C86" s="50" t="s">
        <v>2317</v>
      </c>
      <c r="D86" s="50" t="s">
        <v>4629</v>
      </c>
      <c r="E86" s="50" t="s">
        <v>4633</v>
      </c>
      <c r="F86" s="50" t="s">
        <v>4057</v>
      </c>
      <c r="G86" s="50" t="s">
        <v>4499</v>
      </c>
      <c r="H86" s="50" t="s">
        <v>3251</v>
      </c>
      <c r="I86" s="50" t="s">
        <v>3444</v>
      </c>
      <c r="J86" s="32" t="s">
        <v>4104</v>
      </c>
      <c r="K86" s="35">
        <v>2</v>
      </c>
      <c r="L86" s="45">
        <v>385</v>
      </c>
      <c r="M86" s="46">
        <f t="shared" si="1"/>
        <v>770</v>
      </c>
      <c r="N86" s="39" t="s">
        <v>87</v>
      </c>
      <c r="O86" s="50" t="s">
        <v>4508</v>
      </c>
      <c r="P86" s="50" t="s">
        <v>3041</v>
      </c>
      <c r="Q86" s="50" t="s">
        <v>4151</v>
      </c>
      <c r="R86" s="56" t="s">
        <v>4170</v>
      </c>
    </row>
    <row r="87" spans="2:18" ht="90" customHeight="1" x14ac:dyDescent="0.25">
      <c r="B87" s="16"/>
      <c r="C87" s="1" t="s">
        <v>2318</v>
      </c>
      <c r="D87" s="1" t="s">
        <v>4629</v>
      </c>
      <c r="E87" s="1" t="s">
        <v>4633</v>
      </c>
      <c r="F87" s="1" t="s">
        <v>4057</v>
      </c>
      <c r="G87" s="2" t="s">
        <v>4499</v>
      </c>
      <c r="H87" s="1" t="s">
        <v>3251</v>
      </c>
      <c r="I87" s="2" t="s">
        <v>3445</v>
      </c>
      <c r="J87" s="32" t="s">
        <v>4105</v>
      </c>
      <c r="K87" s="35">
        <v>3</v>
      </c>
      <c r="L87" s="45">
        <v>395</v>
      </c>
      <c r="M87" s="46">
        <f t="shared" si="1"/>
        <v>1185</v>
      </c>
      <c r="N87" s="39" t="s">
        <v>88</v>
      </c>
      <c r="O87" s="2" t="s">
        <v>4508</v>
      </c>
      <c r="P87" s="1" t="s">
        <v>3041</v>
      </c>
      <c r="Q87" s="4" t="s">
        <v>4151</v>
      </c>
      <c r="R87" s="17" t="s">
        <v>4171</v>
      </c>
    </row>
    <row r="88" spans="2:18" ht="90" customHeight="1" x14ac:dyDescent="0.25">
      <c r="B88" s="16"/>
      <c r="C88" s="1" t="s">
        <v>2319</v>
      </c>
      <c r="D88" s="1" t="s">
        <v>4629</v>
      </c>
      <c r="E88" s="1" t="s">
        <v>4633</v>
      </c>
      <c r="F88" s="1" t="s">
        <v>4057</v>
      </c>
      <c r="G88" s="2" t="s">
        <v>4499</v>
      </c>
      <c r="H88" s="1" t="s">
        <v>3252</v>
      </c>
      <c r="I88" s="2" t="s">
        <v>3446</v>
      </c>
      <c r="J88" s="32" t="s">
        <v>4108</v>
      </c>
      <c r="K88" s="35">
        <v>1</v>
      </c>
      <c r="L88" s="45">
        <v>415</v>
      </c>
      <c r="M88" s="46">
        <f t="shared" si="1"/>
        <v>415</v>
      </c>
      <c r="N88" s="39" t="s">
        <v>89</v>
      </c>
      <c r="O88" s="2" t="s">
        <v>4508</v>
      </c>
      <c r="P88" s="1" t="s">
        <v>3042</v>
      </c>
      <c r="Q88" s="4" t="s">
        <v>4151</v>
      </c>
      <c r="R88" s="17" t="s">
        <v>4172</v>
      </c>
    </row>
    <row r="89" spans="2:18" ht="42.95" customHeight="1" x14ac:dyDescent="0.25">
      <c r="B89" s="57"/>
      <c r="C89" s="49" t="s">
        <v>2320</v>
      </c>
      <c r="D89" s="49" t="s">
        <v>4629</v>
      </c>
      <c r="E89" s="49" t="s">
        <v>4633</v>
      </c>
      <c r="F89" s="49" t="s">
        <v>4060</v>
      </c>
      <c r="G89" s="49" t="s">
        <v>4500</v>
      </c>
      <c r="H89" s="49" t="s">
        <v>3241</v>
      </c>
      <c r="I89" s="49" t="s">
        <v>3447</v>
      </c>
      <c r="J89" s="32" t="s">
        <v>4095</v>
      </c>
      <c r="K89" s="35">
        <v>3</v>
      </c>
      <c r="L89" s="45">
        <v>290</v>
      </c>
      <c r="M89" s="46">
        <f t="shared" si="1"/>
        <v>870</v>
      </c>
      <c r="N89" s="39" t="s">
        <v>90</v>
      </c>
      <c r="O89" s="49" t="s">
        <v>4509</v>
      </c>
      <c r="P89" s="49" t="s">
        <v>3031</v>
      </c>
      <c r="Q89" s="49" t="s">
        <v>4154</v>
      </c>
      <c r="R89" s="54" t="s">
        <v>4173</v>
      </c>
    </row>
    <row r="90" spans="2:18" ht="42.95" customHeight="1" x14ac:dyDescent="0.25">
      <c r="B90" s="58"/>
      <c r="C90" s="53" t="s">
        <v>2320</v>
      </c>
      <c r="D90" s="53" t="s">
        <v>4629</v>
      </c>
      <c r="E90" s="53" t="s">
        <v>4633</v>
      </c>
      <c r="F90" s="53" t="s">
        <v>4060</v>
      </c>
      <c r="G90" s="53" t="s">
        <v>4500</v>
      </c>
      <c r="H90" s="53" t="s">
        <v>3241</v>
      </c>
      <c r="I90" s="53" t="s">
        <v>3447</v>
      </c>
      <c r="J90" s="32" t="s">
        <v>4096</v>
      </c>
      <c r="K90" s="35">
        <v>4</v>
      </c>
      <c r="L90" s="45">
        <v>290</v>
      </c>
      <c r="M90" s="46">
        <f t="shared" si="1"/>
        <v>1160</v>
      </c>
      <c r="N90" s="39" t="s">
        <v>91</v>
      </c>
      <c r="O90" s="53" t="s">
        <v>4509</v>
      </c>
      <c r="P90" s="53" t="s">
        <v>3031</v>
      </c>
      <c r="Q90" s="53" t="s">
        <v>4154</v>
      </c>
      <c r="R90" s="55" t="s">
        <v>4173</v>
      </c>
    </row>
    <row r="91" spans="2:18" ht="42.95" customHeight="1" x14ac:dyDescent="0.25">
      <c r="B91" s="59"/>
      <c r="C91" s="50" t="s">
        <v>2320</v>
      </c>
      <c r="D91" s="50" t="s">
        <v>4629</v>
      </c>
      <c r="E91" s="50" t="s">
        <v>4633</v>
      </c>
      <c r="F91" s="50" t="s">
        <v>4060</v>
      </c>
      <c r="G91" s="50" t="s">
        <v>4500</v>
      </c>
      <c r="H91" s="50" t="s">
        <v>3241</v>
      </c>
      <c r="I91" s="50" t="s">
        <v>3447</v>
      </c>
      <c r="J91" s="32" t="s">
        <v>4097</v>
      </c>
      <c r="K91" s="35">
        <v>1</v>
      </c>
      <c r="L91" s="45">
        <v>290</v>
      </c>
      <c r="M91" s="46">
        <f t="shared" si="1"/>
        <v>290</v>
      </c>
      <c r="N91" s="39" t="s">
        <v>92</v>
      </c>
      <c r="O91" s="50" t="s">
        <v>4509</v>
      </c>
      <c r="P91" s="50" t="s">
        <v>3031</v>
      </c>
      <c r="Q91" s="50" t="s">
        <v>4154</v>
      </c>
      <c r="R91" s="56" t="s">
        <v>4173</v>
      </c>
    </row>
    <row r="92" spans="2:18" ht="90" customHeight="1" x14ac:dyDescent="0.25">
      <c r="B92" s="16"/>
      <c r="C92" s="1" t="s">
        <v>2320</v>
      </c>
      <c r="D92" s="1" t="s">
        <v>4629</v>
      </c>
      <c r="E92" s="1" t="s">
        <v>4633</v>
      </c>
      <c r="F92" s="1" t="s">
        <v>4060</v>
      </c>
      <c r="G92" s="2" t="s">
        <v>4500</v>
      </c>
      <c r="H92" s="1" t="s">
        <v>3253</v>
      </c>
      <c r="I92" s="2" t="s">
        <v>3447</v>
      </c>
      <c r="J92" s="32" t="s">
        <v>4095</v>
      </c>
      <c r="K92" s="35">
        <v>2</v>
      </c>
      <c r="L92" s="45">
        <v>290</v>
      </c>
      <c r="M92" s="46">
        <f t="shared" si="1"/>
        <v>580</v>
      </c>
      <c r="N92" s="39" t="s">
        <v>93</v>
      </c>
      <c r="O92" s="2" t="s">
        <v>4509</v>
      </c>
      <c r="P92" s="1" t="s">
        <v>3043</v>
      </c>
      <c r="Q92" s="4" t="s">
        <v>4154</v>
      </c>
      <c r="R92" s="17" t="s">
        <v>4173</v>
      </c>
    </row>
    <row r="93" spans="2:18" ht="51" customHeight="1" x14ac:dyDescent="0.25">
      <c r="B93" s="57"/>
      <c r="C93" s="49" t="s">
        <v>2321</v>
      </c>
      <c r="D93" s="49" t="s">
        <v>4629</v>
      </c>
      <c r="E93" s="49" t="s">
        <v>4633</v>
      </c>
      <c r="F93" s="49" t="s">
        <v>4060</v>
      </c>
      <c r="G93" s="49" t="s">
        <v>4500</v>
      </c>
      <c r="H93" s="49" t="s">
        <v>3241</v>
      </c>
      <c r="I93" s="49" t="s">
        <v>3448</v>
      </c>
      <c r="J93" s="32" t="s">
        <v>4095</v>
      </c>
      <c r="K93" s="35">
        <v>2</v>
      </c>
      <c r="L93" s="45">
        <v>350</v>
      </c>
      <c r="M93" s="46">
        <f t="shared" si="1"/>
        <v>700</v>
      </c>
      <c r="N93" s="39" t="s">
        <v>94</v>
      </c>
      <c r="O93" s="49" t="s">
        <v>4509</v>
      </c>
      <c r="P93" s="49" t="s">
        <v>3031</v>
      </c>
      <c r="Q93" s="49" t="s">
        <v>4151</v>
      </c>
      <c r="R93" s="54" t="s">
        <v>4174</v>
      </c>
    </row>
    <row r="94" spans="2:18" ht="51" customHeight="1" x14ac:dyDescent="0.25">
      <c r="B94" s="59"/>
      <c r="C94" s="50" t="s">
        <v>2321</v>
      </c>
      <c r="D94" s="50" t="s">
        <v>4629</v>
      </c>
      <c r="E94" s="50" t="s">
        <v>4633</v>
      </c>
      <c r="F94" s="50" t="s">
        <v>4060</v>
      </c>
      <c r="G94" s="50" t="s">
        <v>4500</v>
      </c>
      <c r="H94" s="50" t="s">
        <v>3241</v>
      </c>
      <c r="I94" s="50" t="s">
        <v>3448</v>
      </c>
      <c r="J94" s="32" t="s">
        <v>4096</v>
      </c>
      <c r="K94" s="35">
        <v>1</v>
      </c>
      <c r="L94" s="45">
        <v>350</v>
      </c>
      <c r="M94" s="46">
        <f t="shared" si="1"/>
        <v>350</v>
      </c>
      <c r="N94" s="39" t="s">
        <v>95</v>
      </c>
      <c r="O94" s="50" t="s">
        <v>4509</v>
      </c>
      <c r="P94" s="50" t="s">
        <v>3031</v>
      </c>
      <c r="Q94" s="50" t="s">
        <v>4151</v>
      </c>
      <c r="R94" s="56" t="s">
        <v>4174</v>
      </c>
    </row>
    <row r="95" spans="2:18" ht="27" customHeight="1" x14ac:dyDescent="0.25">
      <c r="B95" s="57"/>
      <c r="C95" s="49" t="s">
        <v>2321</v>
      </c>
      <c r="D95" s="49" t="s">
        <v>4629</v>
      </c>
      <c r="E95" s="49" t="s">
        <v>4633</v>
      </c>
      <c r="F95" s="49" t="s">
        <v>4060</v>
      </c>
      <c r="G95" s="49" t="s">
        <v>4500</v>
      </c>
      <c r="H95" s="49" t="s">
        <v>3254</v>
      </c>
      <c r="I95" s="49" t="s">
        <v>3448</v>
      </c>
      <c r="J95" s="32" t="s">
        <v>4094</v>
      </c>
      <c r="K95" s="35">
        <v>1</v>
      </c>
      <c r="L95" s="45">
        <v>350</v>
      </c>
      <c r="M95" s="46">
        <f t="shared" si="1"/>
        <v>350</v>
      </c>
      <c r="N95" s="39" t="s">
        <v>96</v>
      </c>
      <c r="O95" s="49" t="s">
        <v>4509</v>
      </c>
      <c r="P95" s="49" t="s">
        <v>3044</v>
      </c>
      <c r="Q95" s="49" t="s">
        <v>4151</v>
      </c>
      <c r="R95" s="54" t="s">
        <v>4174</v>
      </c>
    </row>
    <row r="96" spans="2:18" ht="27" customHeight="1" x14ac:dyDescent="0.25">
      <c r="B96" s="58"/>
      <c r="C96" s="53" t="s">
        <v>2321</v>
      </c>
      <c r="D96" s="53" t="s">
        <v>4629</v>
      </c>
      <c r="E96" s="53" t="s">
        <v>4633</v>
      </c>
      <c r="F96" s="53" t="s">
        <v>4060</v>
      </c>
      <c r="G96" s="53" t="s">
        <v>4500</v>
      </c>
      <c r="H96" s="53" t="s">
        <v>3254</v>
      </c>
      <c r="I96" s="53" t="s">
        <v>3448</v>
      </c>
      <c r="J96" s="32" t="s">
        <v>4096</v>
      </c>
      <c r="K96" s="35">
        <v>2</v>
      </c>
      <c r="L96" s="45">
        <v>350</v>
      </c>
      <c r="M96" s="46">
        <f t="shared" si="1"/>
        <v>700</v>
      </c>
      <c r="N96" s="39" t="s">
        <v>97</v>
      </c>
      <c r="O96" s="53" t="s">
        <v>4509</v>
      </c>
      <c r="P96" s="53" t="s">
        <v>3044</v>
      </c>
      <c r="Q96" s="53" t="s">
        <v>4151</v>
      </c>
      <c r="R96" s="55" t="s">
        <v>4174</v>
      </c>
    </row>
    <row r="97" spans="2:18" ht="27" customHeight="1" x14ac:dyDescent="0.25">
      <c r="B97" s="58"/>
      <c r="C97" s="53" t="s">
        <v>2321</v>
      </c>
      <c r="D97" s="53" t="s">
        <v>4629</v>
      </c>
      <c r="E97" s="53" t="s">
        <v>4633</v>
      </c>
      <c r="F97" s="53" t="s">
        <v>4060</v>
      </c>
      <c r="G97" s="53" t="s">
        <v>4500</v>
      </c>
      <c r="H97" s="53" t="s">
        <v>3254</v>
      </c>
      <c r="I97" s="53" t="s">
        <v>3448</v>
      </c>
      <c r="J97" s="32" t="s">
        <v>4097</v>
      </c>
      <c r="K97" s="35">
        <v>2</v>
      </c>
      <c r="L97" s="45">
        <v>350</v>
      </c>
      <c r="M97" s="46">
        <f t="shared" si="1"/>
        <v>700</v>
      </c>
      <c r="N97" s="39" t="s">
        <v>98</v>
      </c>
      <c r="O97" s="53" t="s">
        <v>4509</v>
      </c>
      <c r="P97" s="53" t="s">
        <v>3044</v>
      </c>
      <c r="Q97" s="53" t="s">
        <v>4151</v>
      </c>
      <c r="R97" s="55" t="s">
        <v>4174</v>
      </c>
    </row>
    <row r="98" spans="2:18" ht="27" customHeight="1" x14ac:dyDescent="0.25">
      <c r="B98" s="58"/>
      <c r="C98" s="53" t="s">
        <v>2321</v>
      </c>
      <c r="D98" s="53" t="s">
        <v>4629</v>
      </c>
      <c r="E98" s="53" t="s">
        <v>4633</v>
      </c>
      <c r="F98" s="53" t="s">
        <v>4060</v>
      </c>
      <c r="G98" s="53" t="s">
        <v>4500</v>
      </c>
      <c r="H98" s="53" t="s">
        <v>3254</v>
      </c>
      <c r="I98" s="53" t="s">
        <v>3448</v>
      </c>
      <c r="J98" s="32" t="s">
        <v>4099</v>
      </c>
      <c r="K98" s="35">
        <v>3</v>
      </c>
      <c r="L98" s="45">
        <v>350</v>
      </c>
      <c r="M98" s="46">
        <f t="shared" si="1"/>
        <v>1050</v>
      </c>
      <c r="N98" s="39" t="s">
        <v>99</v>
      </c>
      <c r="O98" s="53" t="s">
        <v>4509</v>
      </c>
      <c r="P98" s="53" t="s">
        <v>3044</v>
      </c>
      <c r="Q98" s="53" t="s">
        <v>4151</v>
      </c>
      <c r="R98" s="55" t="s">
        <v>4174</v>
      </c>
    </row>
    <row r="99" spans="2:18" ht="27" customHeight="1" x14ac:dyDescent="0.25">
      <c r="B99" s="59"/>
      <c r="C99" s="50" t="s">
        <v>2321</v>
      </c>
      <c r="D99" s="50" t="s">
        <v>4629</v>
      </c>
      <c r="E99" s="50" t="s">
        <v>4633</v>
      </c>
      <c r="F99" s="50" t="s">
        <v>4060</v>
      </c>
      <c r="G99" s="50" t="s">
        <v>4500</v>
      </c>
      <c r="H99" s="50" t="s">
        <v>3254</v>
      </c>
      <c r="I99" s="50" t="s">
        <v>3448</v>
      </c>
      <c r="J99" s="32" t="s">
        <v>4093</v>
      </c>
      <c r="K99" s="35">
        <v>2</v>
      </c>
      <c r="L99" s="45">
        <v>350</v>
      </c>
      <c r="M99" s="46">
        <f t="shared" si="1"/>
        <v>700</v>
      </c>
      <c r="N99" s="39" t="s">
        <v>100</v>
      </c>
      <c r="O99" s="50" t="s">
        <v>4509</v>
      </c>
      <c r="P99" s="50" t="s">
        <v>3044</v>
      </c>
      <c r="Q99" s="50" t="s">
        <v>4151</v>
      </c>
      <c r="R99" s="56" t="s">
        <v>4174</v>
      </c>
    </row>
    <row r="100" spans="2:18" ht="36.950000000000003" customHeight="1" x14ac:dyDescent="0.25">
      <c r="B100" s="57"/>
      <c r="C100" s="49" t="s">
        <v>2322</v>
      </c>
      <c r="D100" s="49" t="s">
        <v>4629</v>
      </c>
      <c r="E100" s="49" t="s">
        <v>4633</v>
      </c>
      <c r="F100" s="49" t="s">
        <v>4061</v>
      </c>
      <c r="G100" s="49" t="s">
        <v>4499</v>
      </c>
      <c r="H100" s="49" t="s">
        <v>3254</v>
      </c>
      <c r="I100" s="49" t="s">
        <v>3449</v>
      </c>
      <c r="J100" s="32" t="s">
        <v>4093</v>
      </c>
      <c r="K100" s="35">
        <v>2</v>
      </c>
      <c r="L100" s="45">
        <v>495</v>
      </c>
      <c r="M100" s="46">
        <f t="shared" si="1"/>
        <v>990</v>
      </c>
      <c r="N100" s="39" t="s">
        <v>101</v>
      </c>
      <c r="O100" s="49" t="s">
        <v>4510</v>
      </c>
      <c r="P100" s="49" t="s">
        <v>3044</v>
      </c>
      <c r="Q100" s="49" t="s">
        <v>4150</v>
      </c>
      <c r="R100" s="54" t="s">
        <v>4175</v>
      </c>
    </row>
    <row r="101" spans="2:18" ht="36.950000000000003" customHeight="1" x14ac:dyDescent="0.25">
      <c r="B101" s="58"/>
      <c r="C101" s="53" t="s">
        <v>2322</v>
      </c>
      <c r="D101" s="53" t="s">
        <v>4629</v>
      </c>
      <c r="E101" s="53" t="s">
        <v>4633</v>
      </c>
      <c r="F101" s="53" t="s">
        <v>4061</v>
      </c>
      <c r="G101" s="53" t="s">
        <v>4499</v>
      </c>
      <c r="H101" s="53" t="s">
        <v>3254</v>
      </c>
      <c r="I101" s="53" t="s">
        <v>3449</v>
      </c>
      <c r="J101" s="32" t="s">
        <v>4098</v>
      </c>
      <c r="K101" s="35">
        <v>7</v>
      </c>
      <c r="L101" s="45">
        <v>495</v>
      </c>
      <c r="M101" s="46">
        <f t="shared" si="1"/>
        <v>3465</v>
      </c>
      <c r="N101" s="39" t="s">
        <v>102</v>
      </c>
      <c r="O101" s="53" t="s">
        <v>4510</v>
      </c>
      <c r="P101" s="53" t="s">
        <v>3044</v>
      </c>
      <c r="Q101" s="53" t="s">
        <v>4150</v>
      </c>
      <c r="R101" s="55" t="s">
        <v>4175</v>
      </c>
    </row>
    <row r="102" spans="2:18" ht="36.950000000000003" customHeight="1" x14ac:dyDescent="0.25">
      <c r="B102" s="59"/>
      <c r="C102" s="50" t="s">
        <v>2322</v>
      </c>
      <c r="D102" s="50" t="s">
        <v>4629</v>
      </c>
      <c r="E102" s="50" t="s">
        <v>4633</v>
      </c>
      <c r="F102" s="50" t="s">
        <v>4061</v>
      </c>
      <c r="G102" s="50" t="s">
        <v>4499</v>
      </c>
      <c r="H102" s="50" t="s">
        <v>3254</v>
      </c>
      <c r="I102" s="50" t="s">
        <v>3449</v>
      </c>
      <c r="J102" s="32" t="s">
        <v>4100</v>
      </c>
      <c r="K102" s="35">
        <v>4</v>
      </c>
      <c r="L102" s="45">
        <v>495</v>
      </c>
      <c r="M102" s="46">
        <f t="shared" si="1"/>
        <v>1980</v>
      </c>
      <c r="N102" s="39" t="s">
        <v>103</v>
      </c>
      <c r="O102" s="50" t="s">
        <v>4510</v>
      </c>
      <c r="P102" s="50" t="s">
        <v>3044</v>
      </c>
      <c r="Q102" s="50" t="s">
        <v>4150</v>
      </c>
      <c r="R102" s="56" t="s">
        <v>4175</v>
      </c>
    </row>
    <row r="103" spans="2:18" ht="93" customHeight="1" x14ac:dyDescent="0.25">
      <c r="B103" s="16"/>
      <c r="C103" s="1" t="s">
        <v>2323</v>
      </c>
      <c r="D103" s="1" t="s">
        <v>4629</v>
      </c>
      <c r="E103" s="1" t="s">
        <v>4634</v>
      </c>
      <c r="F103" s="1" t="s">
        <v>4062</v>
      </c>
      <c r="G103" s="2" t="s">
        <v>4499</v>
      </c>
      <c r="H103" s="1" t="s">
        <v>3241</v>
      </c>
      <c r="I103" s="2" t="s">
        <v>3450</v>
      </c>
      <c r="J103" s="32" t="s">
        <v>4100</v>
      </c>
      <c r="K103" s="35">
        <v>1</v>
      </c>
      <c r="L103" s="45">
        <v>990</v>
      </c>
      <c r="M103" s="46">
        <f t="shared" si="1"/>
        <v>990</v>
      </c>
      <c r="N103" s="39" t="s">
        <v>104</v>
      </c>
      <c r="O103" s="2" t="s">
        <v>4511</v>
      </c>
      <c r="P103" s="1" t="s">
        <v>3031</v>
      </c>
      <c r="Q103" s="4" t="s">
        <v>4156</v>
      </c>
      <c r="R103" s="17" t="s">
        <v>4169</v>
      </c>
    </row>
    <row r="104" spans="2:18" ht="20.100000000000001" customHeight="1" x14ac:dyDescent="0.25">
      <c r="B104" s="57"/>
      <c r="C104" s="49" t="s">
        <v>2324</v>
      </c>
      <c r="D104" s="49" t="s">
        <v>4629</v>
      </c>
      <c r="E104" s="49" t="s">
        <v>4633</v>
      </c>
      <c r="F104" s="49" t="s">
        <v>4058</v>
      </c>
      <c r="G104" s="49" t="s">
        <v>4499</v>
      </c>
      <c r="H104" s="49" t="s">
        <v>3241</v>
      </c>
      <c r="I104" s="49" t="s">
        <v>3451</v>
      </c>
      <c r="J104" s="32" t="s">
        <v>4095</v>
      </c>
      <c r="K104" s="35">
        <v>3</v>
      </c>
      <c r="L104" s="45">
        <v>425</v>
      </c>
      <c r="M104" s="46">
        <f t="shared" si="1"/>
        <v>1275</v>
      </c>
      <c r="N104" s="39" t="s">
        <v>105</v>
      </c>
      <c r="O104" s="49" t="s">
        <v>4504</v>
      </c>
      <c r="P104" s="49" t="s">
        <v>3031</v>
      </c>
      <c r="Q104" s="49" t="s">
        <v>4150</v>
      </c>
      <c r="R104" s="54" t="s">
        <v>4166</v>
      </c>
    </row>
    <row r="105" spans="2:18" ht="20.100000000000001" customHeight="1" x14ac:dyDescent="0.25">
      <c r="B105" s="58"/>
      <c r="C105" s="53" t="s">
        <v>2324</v>
      </c>
      <c r="D105" s="53" t="s">
        <v>4629</v>
      </c>
      <c r="E105" s="53" t="s">
        <v>4633</v>
      </c>
      <c r="F105" s="53" t="s">
        <v>4058</v>
      </c>
      <c r="G105" s="53" t="s">
        <v>4499</v>
      </c>
      <c r="H105" s="53" t="s">
        <v>3241</v>
      </c>
      <c r="I105" s="53" t="s">
        <v>3451</v>
      </c>
      <c r="J105" s="32" t="s">
        <v>4096</v>
      </c>
      <c r="K105" s="35">
        <v>4</v>
      </c>
      <c r="L105" s="45">
        <v>425</v>
      </c>
      <c r="M105" s="46">
        <f t="shared" si="1"/>
        <v>1700</v>
      </c>
      <c r="N105" s="39" t="s">
        <v>106</v>
      </c>
      <c r="O105" s="53" t="s">
        <v>4504</v>
      </c>
      <c r="P105" s="53" t="s">
        <v>3031</v>
      </c>
      <c r="Q105" s="53" t="s">
        <v>4150</v>
      </c>
      <c r="R105" s="55" t="s">
        <v>4166</v>
      </c>
    </row>
    <row r="106" spans="2:18" ht="20.100000000000001" customHeight="1" x14ac:dyDescent="0.25">
      <c r="B106" s="58"/>
      <c r="C106" s="53" t="s">
        <v>2324</v>
      </c>
      <c r="D106" s="53" t="s">
        <v>4629</v>
      </c>
      <c r="E106" s="53" t="s">
        <v>4633</v>
      </c>
      <c r="F106" s="53" t="s">
        <v>4058</v>
      </c>
      <c r="G106" s="53" t="s">
        <v>4499</v>
      </c>
      <c r="H106" s="53" t="s">
        <v>3241</v>
      </c>
      <c r="I106" s="53" t="s">
        <v>3451</v>
      </c>
      <c r="J106" s="32" t="s">
        <v>4097</v>
      </c>
      <c r="K106" s="35">
        <v>3</v>
      </c>
      <c r="L106" s="45">
        <v>425</v>
      </c>
      <c r="M106" s="46">
        <f t="shared" si="1"/>
        <v>1275</v>
      </c>
      <c r="N106" s="39" t="s">
        <v>107</v>
      </c>
      <c r="O106" s="53" t="s">
        <v>4504</v>
      </c>
      <c r="P106" s="53" t="s">
        <v>3031</v>
      </c>
      <c r="Q106" s="53" t="s">
        <v>4150</v>
      </c>
      <c r="R106" s="55" t="s">
        <v>4166</v>
      </c>
    </row>
    <row r="107" spans="2:18" ht="20.100000000000001" customHeight="1" x14ac:dyDescent="0.25">
      <c r="B107" s="58"/>
      <c r="C107" s="53" t="s">
        <v>2324</v>
      </c>
      <c r="D107" s="53" t="s">
        <v>4629</v>
      </c>
      <c r="E107" s="53" t="s">
        <v>4633</v>
      </c>
      <c r="F107" s="53" t="s">
        <v>4058</v>
      </c>
      <c r="G107" s="53" t="s">
        <v>4499</v>
      </c>
      <c r="H107" s="53" t="s">
        <v>3241</v>
      </c>
      <c r="I107" s="53" t="s">
        <v>3451</v>
      </c>
      <c r="J107" s="32" t="s">
        <v>4099</v>
      </c>
      <c r="K107" s="35">
        <v>1</v>
      </c>
      <c r="L107" s="45">
        <v>425</v>
      </c>
      <c r="M107" s="46">
        <f t="shared" si="1"/>
        <v>425</v>
      </c>
      <c r="N107" s="39" t="s">
        <v>108</v>
      </c>
      <c r="O107" s="53" t="s">
        <v>4504</v>
      </c>
      <c r="P107" s="53" t="s">
        <v>3031</v>
      </c>
      <c r="Q107" s="53" t="s">
        <v>4150</v>
      </c>
      <c r="R107" s="55" t="s">
        <v>4166</v>
      </c>
    </row>
    <row r="108" spans="2:18" ht="20.100000000000001" customHeight="1" x14ac:dyDescent="0.25">
      <c r="B108" s="59"/>
      <c r="C108" s="50" t="s">
        <v>2324</v>
      </c>
      <c r="D108" s="50" t="s">
        <v>4629</v>
      </c>
      <c r="E108" s="50" t="s">
        <v>4633</v>
      </c>
      <c r="F108" s="50" t="s">
        <v>4058</v>
      </c>
      <c r="G108" s="50" t="s">
        <v>4499</v>
      </c>
      <c r="H108" s="50" t="s">
        <v>3241</v>
      </c>
      <c r="I108" s="50" t="s">
        <v>3451</v>
      </c>
      <c r="J108" s="32" t="s">
        <v>4093</v>
      </c>
      <c r="K108" s="35">
        <v>2</v>
      </c>
      <c r="L108" s="45">
        <v>425</v>
      </c>
      <c r="M108" s="46">
        <f t="shared" si="1"/>
        <v>850</v>
      </c>
      <c r="N108" s="39" t="s">
        <v>109</v>
      </c>
      <c r="O108" s="50" t="s">
        <v>4504</v>
      </c>
      <c r="P108" s="50" t="s">
        <v>3031</v>
      </c>
      <c r="Q108" s="50" t="s">
        <v>4150</v>
      </c>
      <c r="R108" s="56" t="s">
        <v>4166</v>
      </c>
    </row>
    <row r="109" spans="2:18" ht="36.950000000000003" customHeight="1" x14ac:dyDescent="0.25">
      <c r="B109" s="57"/>
      <c r="C109" s="49" t="s">
        <v>2325</v>
      </c>
      <c r="D109" s="49" t="s">
        <v>4629</v>
      </c>
      <c r="E109" s="49" t="s">
        <v>4633</v>
      </c>
      <c r="F109" s="49" t="s">
        <v>4057</v>
      </c>
      <c r="G109" s="49" t="s">
        <v>4500</v>
      </c>
      <c r="H109" s="49" t="s">
        <v>3241</v>
      </c>
      <c r="I109" s="49" t="s">
        <v>3452</v>
      </c>
      <c r="J109" s="32" t="s">
        <v>4094</v>
      </c>
      <c r="K109" s="35">
        <v>1</v>
      </c>
      <c r="L109" s="45">
        <v>485</v>
      </c>
      <c r="M109" s="46">
        <f t="shared" si="1"/>
        <v>485</v>
      </c>
      <c r="N109" s="39" t="s">
        <v>110</v>
      </c>
      <c r="O109" s="49" t="s">
        <v>4512</v>
      </c>
      <c r="P109" s="49" t="s">
        <v>3031</v>
      </c>
      <c r="Q109" s="49" t="s">
        <v>4150</v>
      </c>
      <c r="R109" s="54" t="s">
        <v>4176</v>
      </c>
    </row>
    <row r="110" spans="2:18" ht="36.950000000000003" customHeight="1" x14ac:dyDescent="0.25">
      <c r="B110" s="58"/>
      <c r="C110" s="53" t="s">
        <v>2325</v>
      </c>
      <c r="D110" s="53" t="s">
        <v>4629</v>
      </c>
      <c r="E110" s="53" t="s">
        <v>4633</v>
      </c>
      <c r="F110" s="53" t="s">
        <v>4057</v>
      </c>
      <c r="G110" s="53" t="s">
        <v>4500</v>
      </c>
      <c r="H110" s="53" t="s">
        <v>3241</v>
      </c>
      <c r="I110" s="53" t="s">
        <v>3452</v>
      </c>
      <c r="J110" s="32" t="s">
        <v>4095</v>
      </c>
      <c r="K110" s="35">
        <v>1</v>
      </c>
      <c r="L110" s="45">
        <v>485</v>
      </c>
      <c r="M110" s="46">
        <f t="shared" si="1"/>
        <v>485</v>
      </c>
      <c r="N110" s="39" t="s">
        <v>111</v>
      </c>
      <c r="O110" s="53" t="s">
        <v>4512</v>
      </c>
      <c r="P110" s="53" t="s">
        <v>3031</v>
      </c>
      <c r="Q110" s="53" t="s">
        <v>4150</v>
      </c>
      <c r="R110" s="55" t="s">
        <v>4176</v>
      </c>
    </row>
    <row r="111" spans="2:18" ht="36.950000000000003" customHeight="1" x14ac:dyDescent="0.25">
      <c r="B111" s="59"/>
      <c r="C111" s="50" t="s">
        <v>2325</v>
      </c>
      <c r="D111" s="50" t="s">
        <v>4629</v>
      </c>
      <c r="E111" s="50" t="s">
        <v>4633</v>
      </c>
      <c r="F111" s="50" t="s">
        <v>4057</v>
      </c>
      <c r="G111" s="50" t="s">
        <v>4500</v>
      </c>
      <c r="H111" s="50" t="s">
        <v>3241</v>
      </c>
      <c r="I111" s="50" t="s">
        <v>3452</v>
      </c>
      <c r="J111" s="32" t="s">
        <v>4096</v>
      </c>
      <c r="K111" s="35">
        <v>1</v>
      </c>
      <c r="L111" s="45">
        <v>485</v>
      </c>
      <c r="M111" s="46">
        <f t="shared" si="1"/>
        <v>485</v>
      </c>
      <c r="N111" s="39" t="s">
        <v>112</v>
      </c>
      <c r="O111" s="50" t="s">
        <v>4512</v>
      </c>
      <c r="P111" s="50" t="s">
        <v>3031</v>
      </c>
      <c r="Q111" s="50" t="s">
        <v>4150</v>
      </c>
      <c r="R111" s="56" t="s">
        <v>4176</v>
      </c>
    </row>
    <row r="112" spans="2:18" ht="24" customHeight="1" x14ac:dyDescent="0.25">
      <c r="B112" s="57"/>
      <c r="C112" s="49" t="s">
        <v>2326</v>
      </c>
      <c r="D112" s="49" t="s">
        <v>4629</v>
      </c>
      <c r="E112" s="49" t="s">
        <v>4633</v>
      </c>
      <c r="F112" s="49" t="s">
        <v>4057</v>
      </c>
      <c r="G112" s="49" t="s">
        <v>4499</v>
      </c>
      <c r="H112" s="49" t="s">
        <v>3241</v>
      </c>
      <c r="I112" s="49" t="s">
        <v>3453</v>
      </c>
      <c r="J112" s="32" t="s">
        <v>4094</v>
      </c>
      <c r="K112" s="35">
        <v>1</v>
      </c>
      <c r="L112" s="45">
        <v>635</v>
      </c>
      <c r="M112" s="46">
        <f t="shared" si="1"/>
        <v>635</v>
      </c>
      <c r="N112" s="39" t="s">
        <v>113</v>
      </c>
      <c r="O112" s="49" t="s">
        <v>4503</v>
      </c>
      <c r="P112" s="49" t="s">
        <v>3031</v>
      </c>
      <c r="Q112" s="49" t="s">
        <v>4150</v>
      </c>
      <c r="R112" s="54" t="s">
        <v>4177</v>
      </c>
    </row>
    <row r="113" spans="2:18" ht="24" customHeight="1" x14ac:dyDescent="0.25">
      <c r="B113" s="58"/>
      <c r="C113" s="53" t="s">
        <v>2326</v>
      </c>
      <c r="D113" s="53" t="s">
        <v>4629</v>
      </c>
      <c r="E113" s="53" t="s">
        <v>4633</v>
      </c>
      <c r="F113" s="53" t="s">
        <v>4057</v>
      </c>
      <c r="G113" s="53" t="s">
        <v>4499</v>
      </c>
      <c r="H113" s="53" t="s">
        <v>3241</v>
      </c>
      <c r="I113" s="53" t="s">
        <v>3453</v>
      </c>
      <c r="J113" s="32" t="s">
        <v>4096</v>
      </c>
      <c r="K113" s="35">
        <v>2</v>
      </c>
      <c r="L113" s="45">
        <v>635</v>
      </c>
      <c r="M113" s="46">
        <f t="shared" si="1"/>
        <v>1270</v>
      </c>
      <c r="N113" s="39" t="s">
        <v>114</v>
      </c>
      <c r="O113" s="53" t="s">
        <v>4503</v>
      </c>
      <c r="P113" s="53" t="s">
        <v>3031</v>
      </c>
      <c r="Q113" s="53" t="s">
        <v>4150</v>
      </c>
      <c r="R113" s="55" t="s">
        <v>4177</v>
      </c>
    </row>
    <row r="114" spans="2:18" ht="24" customHeight="1" x14ac:dyDescent="0.25">
      <c r="B114" s="58"/>
      <c r="C114" s="53" t="s">
        <v>2326</v>
      </c>
      <c r="D114" s="53" t="s">
        <v>4629</v>
      </c>
      <c r="E114" s="53" t="s">
        <v>4633</v>
      </c>
      <c r="F114" s="53" t="s">
        <v>4057</v>
      </c>
      <c r="G114" s="53" t="s">
        <v>4499</v>
      </c>
      <c r="H114" s="53" t="s">
        <v>3241</v>
      </c>
      <c r="I114" s="53" t="s">
        <v>3453</v>
      </c>
      <c r="J114" s="32" t="s">
        <v>4097</v>
      </c>
      <c r="K114" s="35">
        <v>6</v>
      </c>
      <c r="L114" s="45">
        <v>635</v>
      </c>
      <c r="M114" s="46">
        <f t="shared" si="1"/>
        <v>3810</v>
      </c>
      <c r="N114" s="39" t="s">
        <v>115</v>
      </c>
      <c r="O114" s="53" t="s">
        <v>4503</v>
      </c>
      <c r="P114" s="53" t="s">
        <v>3031</v>
      </c>
      <c r="Q114" s="53" t="s">
        <v>4150</v>
      </c>
      <c r="R114" s="55" t="s">
        <v>4177</v>
      </c>
    </row>
    <row r="115" spans="2:18" ht="24" customHeight="1" x14ac:dyDescent="0.25">
      <c r="B115" s="58"/>
      <c r="C115" s="53" t="s">
        <v>2326</v>
      </c>
      <c r="D115" s="53" t="s">
        <v>4629</v>
      </c>
      <c r="E115" s="53" t="s">
        <v>4633</v>
      </c>
      <c r="F115" s="53" t="s">
        <v>4057</v>
      </c>
      <c r="G115" s="53" t="s">
        <v>4499</v>
      </c>
      <c r="H115" s="53" t="s">
        <v>3241</v>
      </c>
      <c r="I115" s="53" t="s">
        <v>3453</v>
      </c>
      <c r="J115" s="32" t="s">
        <v>4099</v>
      </c>
      <c r="K115" s="35">
        <v>2</v>
      </c>
      <c r="L115" s="45">
        <v>635</v>
      </c>
      <c r="M115" s="46">
        <f t="shared" si="1"/>
        <v>1270</v>
      </c>
      <c r="N115" s="39" t="s">
        <v>116</v>
      </c>
      <c r="O115" s="53" t="s">
        <v>4503</v>
      </c>
      <c r="P115" s="53" t="s">
        <v>3031</v>
      </c>
      <c r="Q115" s="53" t="s">
        <v>4150</v>
      </c>
      <c r="R115" s="55" t="s">
        <v>4177</v>
      </c>
    </row>
    <row r="116" spans="2:18" ht="24" customHeight="1" x14ac:dyDescent="0.25">
      <c r="B116" s="58"/>
      <c r="C116" s="53" t="s">
        <v>2326</v>
      </c>
      <c r="D116" s="53" t="s">
        <v>4629</v>
      </c>
      <c r="E116" s="53" t="s">
        <v>4633</v>
      </c>
      <c r="F116" s="53" t="s">
        <v>4057</v>
      </c>
      <c r="G116" s="53" t="s">
        <v>4499</v>
      </c>
      <c r="H116" s="53" t="s">
        <v>3241</v>
      </c>
      <c r="I116" s="53" t="s">
        <v>3453</v>
      </c>
      <c r="J116" s="32" t="s">
        <v>4093</v>
      </c>
      <c r="K116" s="35">
        <v>3</v>
      </c>
      <c r="L116" s="45">
        <v>635</v>
      </c>
      <c r="M116" s="46">
        <f t="shared" si="1"/>
        <v>1905</v>
      </c>
      <c r="N116" s="39" t="s">
        <v>117</v>
      </c>
      <c r="O116" s="53" t="s">
        <v>4503</v>
      </c>
      <c r="P116" s="53" t="s">
        <v>3031</v>
      </c>
      <c r="Q116" s="53" t="s">
        <v>4150</v>
      </c>
      <c r="R116" s="55" t="s">
        <v>4177</v>
      </c>
    </row>
    <row r="117" spans="2:18" ht="24" customHeight="1" x14ac:dyDescent="0.25">
      <c r="B117" s="59"/>
      <c r="C117" s="50" t="s">
        <v>2326</v>
      </c>
      <c r="D117" s="50" t="s">
        <v>4629</v>
      </c>
      <c r="E117" s="50" t="s">
        <v>4633</v>
      </c>
      <c r="F117" s="50" t="s">
        <v>4057</v>
      </c>
      <c r="G117" s="50" t="s">
        <v>4499</v>
      </c>
      <c r="H117" s="50" t="s">
        <v>3241</v>
      </c>
      <c r="I117" s="50" t="s">
        <v>3453</v>
      </c>
      <c r="J117" s="32" t="s">
        <v>4098</v>
      </c>
      <c r="K117" s="35">
        <v>2</v>
      </c>
      <c r="L117" s="45">
        <v>635</v>
      </c>
      <c r="M117" s="46">
        <f t="shared" si="1"/>
        <v>1270</v>
      </c>
      <c r="N117" s="39" t="s">
        <v>118</v>
      </c>
      <c r="O117" s="50" t="s">
        <v>4503</v>
      </c>
      <c r="P117" s="50" t="s">
        <v>3031</v>
      </c>
      <c r="Q117" s="50" t="s">
        <v>4150</v>
      </c>
      <c r="R117" s="56" t="s">
        <v>4177</v>
      </c>
    </row>
    <row r="118" spans="2:18" ht="90" customHeight="1" x14ac:dyDescent="0.25">
      <c r="B118" s="16"/>
      <c r="C118" s="1" t="s">
        <v>2327</v>
      </c>
      <c r="D118" s="1" t="s">
        <v>4629</v>
      </c>
      <c r="E118" s="1" t="s">
        <v>4633</v>
      </c>
      <c r="F118" s="1" t="s">
        <v>4057</v>
      </c>
      <c r="G118" s="2" t="s">
        <v>4499</v>
      </c>
      <c r="H118" s="1" t="s">
        <v>3256</v>
      </c>
      <c r="I118" s="2" t="s">
        <v>3454</v>
      </c>
      <c r="J118" s="32" t="s">
        <v>4109</v>
      </c>
      <c r="K118" s="35">
        <v>1</v>
      </c>
      <c r="L118" s="45">
        <v>395</v>
      </c>
      <c r="M118" s="46">
        <f t="shared" si="1"/>
        <v>395</v>
      </c>
      <c r="N118" s="39" t="s">
        <v>119</v>
      </c>
      <c r="O118" s="2" t="s">
        <v>4513</v>
      </c>
      <c r="P118" s="1" t="s">
        <v>3046</v>
      </c>
      <c r="Q118" s="4" t="s">
        <v>4151</v>
      </c>
      <c r="R118" s="17" t="s">
        <v>4178</v>
      </c>
    </row>
    <row r="119" spans="2:18" ht="42.95" customHeight="1" x14ac:dyDescent="0.25">
      <c r="B119" s="57"/>
      <c r="C119" s="49" t="s">
        <v>2328</v>
      </c>
      <c r="D119" s="49" t="s">
        <v>4629</v>
      </c>
      <c r="E119" s="49" t="s">
        <v>4633</v>
      </c>
      <c r="F119" s="49" t="s">
        <v>4057</v>
      </c>
      <c r="G119" s="49" t="s">
        <v>4499</v>
      </c>
      <c r="H119" s="49" t="s">
        <v>3257</v>
      </c>
      <c r="I119" s="49" t="s">
        <v>3455</v>
      </c>
      <c r="J119" s="32" t="s">
        <v>4104</v>
      </c>
      <c r="K119" s="35">
        <v>1</v>
      </c>
      <c r="L119" s="45">
        <v>415</v>
      </c>
      <c r="M119" s="46">
        <f t="shared" si="1"/>
        <v>415</v>
      </c>
      <c r="N119" s="39" t="s">
        <v>120</v>
      </c>
      <c r="O119" s="49" t="s">
        <v>4508</v>
      </c>
      <c r="P119" s="49" t="s">
        <v>3047</v>
      </c>
      <c r="Q119" s="49" t="s">
        <v>4151</v>
      </c>
      <c r="R119" s="54" t="s">
        <v>4172</v>
      </c>
    </row>
    <row r="120" spans="2:18" ht="42.95" customHeight="1" x14ac:dyDescent="0.25">
      <c r="B120" s="59"/>
      <c r="C120" s="50" t="s">
        <v>2328</v>
      </c>
      <c r="D120" s="50" t="s">
        <v>4629</v>
      </c>
      <c r="E120" s="50" t="s">
        <v>4633</v>
      </c>
      <c r="F120" s="50" t="s">
        <v>4057</v>
      </c>
      <c r="G120" s="50" t="s">
        <v>4499</v>
      </c>
      <c r="H120" s="50" t="s">
        <v>3257</v>
      </c>
      <c r="I120" s="50" t="s">
        <v>3455</v>
      </c>
      <c r="J120" s="32" t="s">
        <v>4110</v>
      </c>
      <c r="K120" s="35">
        <v>1</v>
      </c>
      <c r="L120" s="45">
        <v>415</v>
      </c>
      <c r="M120" s="46">
        <f t="shared" si="1"/>
        <v>415</v>
      </c>
      <c r="N120" s="39" t="s">
        <v>121</v>
      </c>
      <c r="O120" s="50" t="s">
        <v>4508</v>
      </c>
      <c r="P120" s="50" t="s">
        <v>3047</v>
      </c>
      <c r="Q120" s="50" t="s">
        <v>4151</v>
      </c>
      <c r="R120" s="56" t="s">
        <v>4172</v>
      </c>
    </row>
    <row r="121" spans="2:18" ht="21.95" customHeight="1" x14ac:dyDescent="0.25">
      <c r="B121" s="57"/>
      <c r="C121" s="49" t="s">
        <v>2329</v>
      </c>
      <c r="D121" s="49" t="s">
        <v>4629</v>
      </c>
      <c r="E121" s="49" t="s">
        <v>4633</v>
      </c>
      <c r="F121" s="49" t="s">
        <v>4058</v>
      </c>
      <c r="G121" s="49" t="s">
        <v>4500</v>
      </c>
      <c r="H121" s="49" t="s">
        <v>3241</v>
      </c>
      <c r="I121" s="49" t="s">
        <v>3456</v>
      </c>
      <c r="J121" s="32" t="s">
        <v>4094</v>
      </c>
      <c r="K121" s="35">
        <v>5</v>
      </c>
      <c r="L121" s="45">
        <v>685</v>
      </c>
      <c r="M121" s="46">
        <f t="shared" si="1"/>
        <v>3425</v>
      </c>
      <c r="N121" s="39" t="s">
        <v>122</v>
      </c>
      <c r="O121" s="49" t="s">
        <v>4514</v>
      </c>
      <c r="P121" s="49" t="s">
        <v>3031</v>
      </c>
      <c r="Q121" s="49" t="s">
        <v>4151</v>
      </c>
      <c r="R121" s="54" t="s">
        <v>4179</v>
      </c>
    </row>
    <row r="122" spans="2:18" ht="21.95" customHeight="1" x14ac:dyDescent="0.25">
      <c r="B122" s="58"/>
      <c r="C122" s="53" t="s">
        <v>2329</v>
      </c>
      <c r="D122" s="53" t="s">
        <v>4629</v>
      </c>
      <c r="E122" s="53" t="s">
        <v>4633</v>
      </c>
      <c r="F122" s="53" t="s">
        <v>4058</v>
      </c>
      <c r="G122" s="53" t="s">
        <v>4500</v>
      </c>
      <c r="H122" s="53" t="s">
        <v>3241</v>
      </c>
      <c r="I122" s="53" t="s">
        <v>3456</v>
      </c>
      <c r="J122" s="32" t="s">
        <v>4095</v>
      </c>
      <c r="K122" s="35">
        <v>3</v>
      </c>
      <c r="L122" s="45">
        <v>685</v>
      </c>
      <c r="M122" s="46">
        <f t="shared" si="1"/>
        <v>2055</v>
      </c>
      <c r="N122" s="39" t="s">
        <v>123</v>
      </c>
      <c r="O122" s="53" t="s">
        <v>4514</v>
      </c>
      <c r="P122" s="53" t="s">
        <v>3031</v>
      </c>
      <c r="Q122" s="53" t="s">
        <v>4151</v>
      </c>
      <c r="R122" s="55" t="s">
        <v>4179</v>
      </c>
    </row>
    <row r="123" spans="2:18" ht="21.95" customHeight="1" x14ac:dyDescent="0.25">
      <c r="B123" s="58"/>
      <c r="C123" s="53" t="s">
        <v>2329</v>
      </c>
      <c r="D123" s="53" t="s">
        <v>4629</v>
      </c>
      <c r="E123" s="53" t="s">
        <v>4633</v>
      </c>
      <c r="F123" s="53" t="s">
        <v>4058</v>
      </c>
      <c r="G123" s="53" t="s">
        <v>4500</v>
      </c>
      <c r="H123" s="53" t="s">
        <v>3241</v>
      </c>
      <c r="I123" s="53" t="s">
        <v>3456</v>
      </c>
      <c r="J123" s="32" t="s">
        <v>4097</v>
      </c>
      <c r="K123" s="35">
        <v>18</v>
      </c>
      <c r="L123" s="45">
        <v>685</v>
      </c>
      <c r="M123" s="46">
        <f t="shared" si="1"/>
        <v>12330</v>
      </c>
      <c r="N123" s="39" t="s">
        <v>124</v>
      </c>
      <c r="O123" s="53" t="s">
        <v>4514</v>
      </c>
      <c r="P123" s="53" t="s">
        <v>3031</v>
      </c>
      <c r="Q123" s="53" t="s">
        <v>4151</v>
      </c>
      <c r="R123" s="55" t="s">
        <v>4179</v>
      </c>
    </row>
    <row r="124" spans="2:18" ht="21.95" customHeight="1" x14ac:dyDescent="0.25">
      <c r="B124" s="58"/>
      <c r="C124" s="53" t="s">
        <v>2329</v>
      </c>
      <c r="D124" s="53" t="s">
        <v>4629</v>
      </c>
      <c r="E124" s="53" t="s">
        <v>4633</v>
      </c>
      <c r="F124" s="53" t="s">
        <v>4058</v>
      </c>
      <c r="G124" s="53" t="s">
        <v>4500</v>
      </c>
      <c r="H124" s="53" t="s">
        <v>3241</v>
      </c>
      <c r="I124" s="53" t="s">
        <v>3456</v>
      </c>
      <c r="J124" s="32" t="s">
        <v>4099</v>
      </c>
      <c r="K124" s="35">
        <v>6</v>
      </c>
      <c r="L124" s="45">
        <v>685</v>
      </c>
      <c r="M124" s="46">
        <f t="shared" si="1"/>
        <v>4110</v>
      </c>
      <c r="N124" s="39" t="s">
        <v>125</v>
      </c>
      <c r="O124" s="53" t="s">
        <v>4514</v>
      </c>
      <c r="P124" s="53" t="s">
        <v>3031</v>
      </c>
      <c r="Q124" s="53" t="s">
        <v>4151</v>
      </c>
      <c r="R124" s="55" t="s">
        <v>4179</v>
      </c>
    </row>
    <row r="125" spans="2:18" ht="21.95" customHeight="1" x14ac:dyDescent="0.25">
      <c r="B125" s="58"/>
      <c r="C125" s="53" t="s">
        <v>2329</v>
      </c>
      <c r="D125" s="53" t="s">
        <v>4629</v>
      </c>
      <c r="E125" s="53" t="s">
        <v>4633</v>
      </c>
      <c r="F125" s="53" t="s">
        <v>4058</v>
      </c>
      <c r="G125" s="53" t="s">
        <v>4500</v>
      </c>
      <c r="H125" s="53" t="s">
        <v>3241</v>
      </c>
      <c r="I125" s="53" t="s">
        <v>3456</v>
      </c>
      <c r="J125" s="32" t="s">
        <v>4093</v>
      </c>
      <c r="K125" s="35">
        <v>9</v>
      </c>
      <c r="L125" s="45">
        <v>685</v>
      </c>
      <c r="M125" s="46">
        <f t="shared" si="1"/>
        <v>6165</v>
      </c>
      <c r="N125" s="39" t="s">
        <v>126</v>
      </c>
      <c r="O125" s="53" t="s">
        <v>4514</v>
      </c>
      <c r="P125" s="53" t="s">
        <v>3031</v>
      </c>
      <c r="Q125" s="53" t="s">
        <v>4151</v>
      </c>
      <c r="R125" s="55" t="s">
        <v>4179</v>
      </c>
    </row>
    <row r="126" spans="2:18" ht="21.95" customHeight="1" x14ac:dyDescent="0.25">
      <c r="B126" s="59"/>
      <c r="C126" s="50" t="s">
        <v>2329</v>
      </c>
      <c r="D126" s="50" t="s">
        <v>4629</v>
      </c>
      <c r="E126" s="50" t="s">
        <v>4633</v>
      </c>
      <c r="F126" s="50" t="s">
        <v>4058</v>
      </c>
      <c r="G126" s="50" t="s">
        <v>4500</v>
      </c>
      <c r="H126" s="50" t="s">
        <v>3241</v>
      </c>
      <c r="I126" s="50" t="s">
        <v>3456</v>
      </c>
      <c r="J126" s="32" t="s">
        <v>4098</v>
      </c>
      <c r="K126" s="35">
        <v>1</v>
      </c>
      <c r="L126" s="45">
        <v>685</v>
      </c>
      <c r="M126" s="46">
        <f t="shared" si="1"/>
        <v>685</v>
      </c>
      <c r="N126" s="39" t="s">
        <v>127</v>
      </c>
      <c r="O126" s="50" t="s">
        <v>4514</v>
      </c>
      <c r="P126" s="50" t="s">
        <v>3031</v>
      </c>
      <c r="Q126" s="50" t="s">
        <v>4151</v>
      </c>
      <c r="R126" s="56" t="s">
        <v>4179</v>
      </c>
    </row>
    <row r="127" spans="2:18" ht="30.95" customHeight="1" x14ac:dyDescent="0.25">
      <c r="B127" s="57"/>
      <c r="C127" s="49" t="s">
        <v>2330</v>
      </c>
      <c r="D127" s="49" t="s">
        <v>4629</v>
      </c>
      <c r="E127" s="49" t="s">
        <v>4633</v>
      </c>
      <c r="F127" s="49" t="s">
        <v>4057</v>
      </c>
      <c r="G127" s="49" t="s">
        <v>4500</v>
      </c>
      <c r="H127" s="49" t="s">
        <v>3241</v>
      </c>
      <c r="I127" s="49" t="s">
        <v>3441</v>
      </c>
      <c r="J127" s="32" t="s">
        <v>4094</v>
      </c>
      <c r="K127" s="35">
        <v>1</v>
      </c>
      <c r="L127" s="45">
        <v>895</v>
      </c>
      <c r="M127" s="46">
        <f t="shared" si="1"/>
        <v>895</v>
      </c>
      <c r="N127" s="39" t="s">
        <v>128</v>
      </c>
      <c r="O127" s="49" t="s">
        <v>4515</v>
      </c>
      <c r="P127" s="49" t="s">
        <v>3031</v>
      </c>
      <c r="Q127" s="49" t="s">
        <v>4151</v>
      </c>
      <c r="R127" s="54" t="s">
        <v>4179</v>
      </c>
    </row>
    <row r="128" spans="2:18" ht="30.95" customHeight="1" x14ac:dyDescent="0.25">
      <c r="B128" s="58"/>
      <c r="C128" s="53" t="s">
        <v>2330</v>
      </c>
      <c r="D128" s="53" t="s">
        <v>4629</v>
      </c>
      <c r="E128" s="53" t="s">
        <v>4633</v>
      </c>
      <c r="F128" s="53" t="s">
        <v>4057</v>
      </c>
      <c r="G128" s="53" t="s">
        <v>4500</v>
      </c>
      <c r="H128" s="53" t="s">
        <v>3241</v>
      </c>
      <c r="I128" s="53" t="s">
        <v>3441</v>
      </c>
      <c r="J128" s="32" t="s">
        <v>4097</v>
      </c>
      <c r="K128" s="35">
        <v>1</v>
      </c>
      <c r="L128" s="45">
        <v>895</v>
      </c>
      <c r="M128" s="46">
        <f t="shared" si="1"/>
        <v>895</v>
      </c>
      <c r="N128" s="39" t="s">
        <v>129</v>
      </c>
      <c r="O128" s="53" t="s">
        <v>4515</v>
      </c>
      <c r="P128" s="53" t="s">
        <v>3031</v>
      </c>
      <c r="Q128" s="53" t="s">
        <v>4151</v>
      </c>
      <c r="R128" s="55" t="s">
        <v>4179</v>
      </c>
    </row>
    <row r="129" spans="2:18" ht="30.95" customHeight="1" x14ac:dyDescent="0.25">
      <c r="B129" s="58"/>
      <c r="C129" s="53" t="s">
        <v>2330</v>
      </c>
      <c r="D129" s="53" t="s">
        <v>4629</v>
      </c>
      <c r="E129" s="53" t="s">
        <v>4633</v>
      </c>
      <c r="F129" s="53" t="s">
        <v>4057</v>
      </c>
      <c r="G129" s="53" t="s">
        <v>4500</v>
      </c>
      <c r="H129" s="53" t="s">
        <v>3241</v>
      </c>
      <c r="I129" s="53" t="s">
        <v>3441</v>
      </c>
      <c r="J129" s="32" t="s">
        <v>4099</v>
      </c>
      <c r="K129" s="35">
        <v>2</v>
      </c>
      <c r="L129" s="45">
        <v>895</v>
      </c>
      <c r="M129" s="46">
        <f t="shared" si="1"/>
        <v>1790</v>
      </c>
      <c r="N129" s="39" t="s">
        <v>130</v>
      </c>
      <c r="O129" s="53" t="s">
        <v>4515</v>
      </c>
      <c r="P129" s="53" t="s">
        <v>3031</v>
      </c>
      <c r="Q129" s="53" t="s">
        <v>4151</v>
      </c>
      <c r="R129" s="55" t="s">
        <v>4179</v>
      </c>
    </row>
    <row r="130" spans="2:18" ht="30.95" customHeight="1" x14ac:dyDescent="0.25">
      <c r="B130" s="59"/>
      <c r="C130" s="50" t="s">
        <v>2330</v>
      </c>
      <c r="D130" s="50" t="s">
        <v>4629</v>
      </c>
      <c r="E130" s="50" t="s">
        <v>4633</v>
      </c>
      <c r="F130" s="50" t="s">
        <v>4057</v>
      </c>
      <c r="G130" s="50" t="s">
        <v>4500</v>
      </c>
      <c r="H130" s="50" t="s">
        <v>3241</v>
      </c>
      <c r="I130" s="50" t="s">
        <v>3441</v>
      </c>
      <c r="J130" s="32" t="s">
        <v>4093</v>
      </c>
      <c r="K130" s="35">
        <v>2</v>
      </c>
      <c r="L130" s="45">
        <v>895</v>
      </c>
      <c r="M130" s="46">
        <f t="shared" ref="M130:M193" si="2">$K130*L130</f>
        <v>1790</v>
      </c>
      <c r="N130" s="39" t="s">
        <v>131</v>
      </c>
      <c r="O130" s="50" t="s">
        <v>4515</v>
      </c>
      <c r="P130" s="50" t="s">
        <v>3031</v>
      </c>
      <c r="Q130" s="50" t="s">
        <v>4151</v>
      </c>
      <c r="R130" s="56" t="s">
        <v>4179</v>
      </c>
    </row>
    <row r="131" spans="2:18" ht="47.25" x14ac:dyDescent="0.25">
      <c r="B131" s="16"/>
      <c r="C131" s="1" t="s">
        <v>2331</v>
      </c>
      <c r="D131" s="1" t="s">
        <v>4629</v>
      </c>
      <c r="E131" s="1" t="s">
        <v>4634</v>
      </c>
      <c r="F131" s="1" t="s">
        <v>4056</v>
      </c>
      <c r="G131" s="2" t="s">
        <v>4500</v>
      </c>
      <c r="H131" s="1" t="s">
        <v>3243</v>
      </c>
      <c r="I131" s="2" t="s">
        <v>3457</v>
      </c>
      <c r="J131" s="32" t="s">
        <v>4111</v>
      </c>
      <c r="K131" s="35">
        <v>2</v>
      </c>
      <c r="L131" s="45">
        <v>550</v>
      </c>
      <c r="M131" s="46">
        <f t="shared" si="2"/>
        <v>1100</v>
      </c>
      <c r="N131" s="39" t="s">
        <v>132</v>
      </c>
      <c r="O131" s="2" t="s">
        <v>4516</v>
      </c>
      <c r="P131" s="1" t="s">
        <v>3033</v>
      </c>
      <c r="Q131" s="4" t="s">
        <v>4151</v>
      </c>
      <c r="R131" s="17" t="s">
        <v>4164</v>
      </c>
    </row>
    <row r="132" spans="2:18" ht="42" customHeight="1" x14ac:dyDescent="0.25">
      <c r="B132" s="57"/>
      <c r="C132" s="49" t="s">
        <v>2332</v>
      </c>
      <c r="D132" s="49" t="s">
        <v>4628</v>
      </c>
      <c r="E132" s="49" t="s">
        <v>4054</v>
      </c>
      <c r="F132" s="49" t="s">
        <v>4063</v>
      </c>
      <c r="G132" s="2" t="s">
        <v>3030</v>
      </c>
      <c r="H132" s="49" t="s">
        <v>3258</v>
      </c>
      <c r="I132" s="2" t="s">
        <v>3458</v>
      </c>
      <c r="J132" s="64" t="s">
        <v>4102</v>
      </c>
      <c r="K132" s="35">
        <v>2</v>
      </c>
      <c r="L132" s="45">
        <v>245</v>
      </c>
      <c r="M132" s="46">
        <f t="shared" si="2"/>
        <v>490</v>
      </c>
      <c r="N132" s="39" t="s">
        <v>133</v>
      </c>
      <c r="O132" s="2" t="s">
        <v>4517</v>
      </c>
      <c r="P132" s="49" t="s">
        <v>3048</v>
      </c>
      <c r="Q132" s="49" t="s">
        <v>4151</v>
      </c>
      <c r="R132" s="54" t="s">
        <v>4180</v>
      </c>
    </row>
    <row r="133" spans="2:18" ht="42" customHeight="1" x14ac:dyDescent="0.25">
      <c r="B133" s="59"/>
      <c r="C133" s="50" t="s">
        <v>2332</v>
      </c>
      <c r="D133" s="50" t="s">
        <v>4628</v>
      </c>
      <c r="E133" s="50" t="s">
        <v>4054</v>
      </c>
      <c r="F133" s="50" t="s">
        <v>4063</v>
      </c>
      <c r="G133" s="2" t="s">
        <v>3030</v>
      </c>
      <c r="H133" s="50" t="s">
        <v>3258</v>
      </c>
      <c r="I133" s="2" t="s">
        <v>3458</v>
      </c>
      <c r="J133" s="65" t="s">
        <v>4102</v>
      </c>
      <c r="K133" s="35">
        <v>1</v>
      </c>
      <c r="L133" s="45">
        <v>245</v>
      </c>
      <c r="M133" s="46">
        <f t="shared" si="2"/>
        <v>245</v>
      </c>
      <c r="N133" s="39" t="s">
        <v>134</v>
      </c>
      <c r="O133" s="2" t="s">
        <v>4517</v>
      </c>
      <c r="P133" s="50" t="s">
        <v>3048</v>
      </c>
      <c r="Q133" s="50" t="s">
        <v>4151</v>
      </c>
      <c r="R133" s="56" t="s">
        <v>4180</v>
      </c>
    </row>
    <row r="134" spans="2:18" ht="63" x14ac:dyDescent="0.25">
      <c r="B134" s="16"/>
      <c r="C134" s="1" t="s">
        <v>2333</v>
      </c>
      <c r="D134" s="1" t="s">
        <v>4629</v>
      </c>
      <c r="E134" s="1" t="s">
        <v>4634</v>
      </c>
      <c r="F134" s="1" t="s">
        <v>4060</v>
      </c>
      <c r="G134" s="2" t="s">
        <v>4500</v>
      </c>
      <c r="H134" s="1" t="s">
        <v>3254</v>
      </c>
      <c r="I134" s="2" t="s">
        <v>3459</v>
      </c>
      <c r="J134" s="32" t="s">
        <v>4112</v>
      </c>
      <c r="K134" s="35">
        <v>2</v>
      </c>
      <c r="L134" s="45">
        <v>195</v>
      </c>
      <c r="M134" s="46">
        <f t="shared" si="2"/>
        <v>390</v>
      </c>
      <c r="N134" s="39" t="s">
        <v>135</v>
      </c>
      <c r="O134" s="2" t="s">
        <v>4509</v>
      </c>
      <c r="P134" s="1" t="s">
        <v>3044</v>
      </c>
      <c r="Q134" s="4" t="s">
        <v>4151</v>
      </c>
      <c r="R134" s="17" t="s">
        <v>4181</v>
      </c>
    </row>
    <row r="135" spans="2:18" ht="39" customHeight="1" x14ac:dyDescent="0.25">
      <c r="B135" s="57"/>
      <c r="C135" s="49" t="s">
        <v>2334</v>
      </c>
      <c r="D135" s="49" t="s">
        <v>4629</v>
      </c>
      <c r="E135" s="49" t="s">
        <v>4634</v>
      </c>
      <c r="F135" s="49" t="s">
        <v>4057</v>
      </c>
      <c r="G135" s="49" t="s">
        <v>4499</v>
      </c>
      <c r="H135" s="49" t="s">
        <v>3259</v>
      </c>
      <c r="I135" s="49" t="s">
        <v>3460</v>
      </c>
      <c r="J135" s="32" t="s">
        <v>4093</v>
      </c>
      <c r="K135" s="35">
        <v>1</v>
      </c>
      <c r="L135" s="45">
        <v>550</v>
      </c>
      <c r="M135" s="46">
        <f t="shared" si="2"/>
        <v>550</v>
      </c>
      <c r="N135" s="39" t="s">
        <v>136</v>
      </c>
      <c r="O135" s="49" t="s">
        <v>4518</v>
      </c>
      <c r="P135" s="49" t="s">
        <v>3049</v>
      </c>
      <c r="Q135" s="49" t="s">
        <v>4152</v>
      </c>
      <c r="R135" s="54" t="s">
        <v>4182</v>
      </c>
    </row>
    <row r="136" spans="2:18" ht="39" customHeight="1" x14ac:dyDescent="0.25">
      <c r="B136" s="59"/>
      <c r="C136" s="50" t="s">
        <v>2334</v>
      </c>
      <c r="D136" s="50" t="s">
        <v>4629</v>
      </c>
      <c r="E136" s="50" t="s">
        <v>4634</v>
      </c>
      <c r="F136" s="50" t="s">
        <v>4057</v>
      </c>
      <c r="G136" s="50" t="s">
        <v>4499</v>
      </c>
      <c r="H136" s="50" t="s">
        <v>3259</v>
      </c>
      <c r="I136" s="50" t="s">
        <v>3460</v>
      </c>
      <c r="J136" s="32" t="s">
        <v>4101</v>
      </c>
      <c r="K136" s="35">
        <v>2</v>
      </c>
      <c r="L136" s="45">
        <v>550</v>
      </c>
      <c r="M136" s="46">
        <f t="shared" si="2"/>
        <v>1100</v>
      </c>
      <c r="N136" s="39" t="s">
        <v>137</v>
      </c>
      <c r="O136" s="50" t="s">
        <v>4518</v>
      </c>
      <c r="P136" s="50" t="s">
        <v>3049</v>
      </c>
      <c r="Q136" s="50" t="s">
        <v>4152</v>
      </c>
      <c r="R136" s="56" t="s">
        <v>4182</v>
      </c>
    </row>
    <row r="137" spans="2:18" ht="48.95" customHeight="1" x14ac:dyDescent="0.25">
      <c r="B137" s="57"/>
      <c r="C137" s="49" t="s">
        <v>2335</v>
      </c>
      <c r="D137" s="49" t="s">
        <v>4629</v>
      </c>
      <c r="E137" s="49" t="s">
        <v>4633</v>
      </c>
      <c r="F137" s="49" t="s">
        <v>4060</v>
      </c>
      <c r="G137" s="49" t="s">
        <v>4500</v>
      </c>
      <c r="H137" s="49" t="s">
        <v>3254</v>
      </c>
      <c r="I137" s="49" t="s">
        <v>3461</v>
      </c>
      <c r="J137" s="32" t="s">
        <v>4095</v>
      </c>
      <c r="K137" s="35">
        <v>1</v>
      </c>
      <c r="L137" s="45">
        <v>350</v>
      </c>
      <c r="M137" s="46">
        <f t="shared" si="2"/>
        <v>350</v>
      </c>
      <c r="N137" s="39" t="s">
        <v>138</v>
      </c>
      <c r="O137" s="49" t="s">
        <v>4509</v>
      </c>
      <c r="P137" s="49" t="s">
        <v>3044</v>
      </c>
      <c r="Q137" s="49" t="s">
        <v>4154</v>
      </c>
      <c r="R137" s="54" t="s">
        <v>4173</v>
      </c>
    </row>
    <row r="138" spans="2:18" ht="48.95" customHeight="1" x14ac:dyDescent="0.25">
      <c r="B138" s="59"/>
      <c r="C138" s="50" t="s">
        <v>2335</v>
      </c>
      <c r="D138" s="50" t="s">
        <v>4629</v>
      </c>
      <c r="E138" s="50" t="s">
        <v>4633</v>
      </c>
      <c r="F138" s="50" t="s">
        <v>4060</v>
      </c>
      <c r="G138" s="50" t="s">
        <v>4500</v>
      </c>
      <c r="H138" s="50" t="s">
        <v>3254</v>
      </c>
      <c r="I138" s="50" t="s">
        <v>3461</v>
      </c>
      <c r="J138" s="32" t="s">
        <v>4099</v>
      </c>
      <c r="K138" s="35">
        <v>1</v>
      </c>
      <c r="L138" s="45">
        <v>350</v>
      </c>
      <c r="M138" s="46">
        <f t="shared" si="2"/>
        <v>350</v>
      </c>
      <c r="N138" s="39" t="s">
        <v>139</v>
      </c>
      <c r="O138" s="50" t="s">
        <v>4509</v>
      </c>
      <c r="P138" s="50" t="s">
        <v>3044</v>
      </c>
      <c r="Q138" s="50" t="s">
        <v>4154</v>
      </c>
      <c r="R138" s="56" t="s">
        <v>4173</v>
      </c>
    </row>
    <row r="139" spans="2:18" ht="48.95" customHeight="1" x14ac:dyDescent="0.25">
      <c r="B139" s="57"/>
      <c r="C139" s="49" t="s">
        <v>2336</v>
      </c>
      <c r="D139" s="49" t="s">
        <v>4629</v>
      </c>
      <c r="E139" s="49" t="s">
        <v>4633</v>
      </c>
      <c r="F139" s="49" t="s">
        <v>4060</v>
      </c>
      <c r="G139" s="49" t="s">
        <v>4500</v>
      </c>
      <c r="H139" s="49" t="s">
        <v>3241</v>
      </c>
      <c r="I139" s="49" t="s">
        <v>3462</v>
      </c>
      <c r="J139" s="32" t="s">
        <v>4097</v>
      </c>
      <c r="K139" s="35">
        <v>1</v>
      </c>
      <c r="L139" s="45">
        <v>350</v>
      </c>
      <c r="M139" s="46">
        <f t="shared" si="2"/>
        <v>350</v>
      </c>
      <c r="N139" s="39" t="s">
        <v>140</v>
      </c>
      <c r="O139" s="49" t="s">
        <v>4509</v>
      </c>
      <c r="P139" s="49" t="s">
        <v>3031</v>
      </c>
      <c r="Q139" s="49" t="s">
        <v>4151</v>
      </c>
      <c r="R139" s="54" t="s">
        <v>4174</v>
      </c>
    </row>
    <row r="140" spans="2:18" ht="48.95" customHeight="1" x14ac:dyDescent="0.25">
      <c r="B140" s="59"/>
      <c r="C140" s="50" t="s">
        <v>2336</v>
      </c>
      <c r="D140" s="50" t="s">
        <v>4629</v>
      </c>
      <c r="E140" s="50" t="s">
        <v>4633</v>
      </c>
      <c r="F140" s="50" t="s">
        <v>4060</v>
      </c>
      <c r="G140" s="50" t="s">
        <v>4500</v>
      </c>
      <c r="H140" s="50" t="s">
        <v>3241</v>
      </c>
      <c r="I140" s="50" t="s">
        <v>3462</v>
      </c>
      <c r="J140" s="32" t="s">
        <v>4099</v>
      </c>
      <c r="K140" s="35">
        <v>3</v>
      </c>
      <c r="L140" s="45">
        <v>350</v>
      </c>
      <c r="M140" s="46">
        <f t="shared" si="2"/>
        <v>1050</v>
      </c>
      <c r="N140" s="39" t="s">
        <v>141</v>
      </c>
      <c r="O140" s="50" t="s">
        <v>4509</v>
      </c>
      <c r="P140" s="50" t="s">
        <v>3031</v>
      </c>
      <c r="Q140" s="50" t="s">
        <v>4151</v>
      </c>
      <c r="R140" s="56" t="s">
        <v>4174</v>
      </c>
    </row>
    <row r="141" spans="2:18" ht="47.25" x14ac:dyDescent="0.25">
      <c r="B141" s="16"/>
      <c r="C141" s="1" t="s">
        <v>2337</v>
      </c>
      <c r="D141" s="1" t="s">
        <v>4629</v>
      </c>
      <c r="E141" s="1" t="s">
        <v>4633</v>
      </c>
      <c r="F141" s="1" t="s">
        <v>4060</v>
      </c>
      <c r="G141" s="2" t="s">
        <v>4500</v>
      </c>
      <c r="H141" s="1" t="s">
        <v>3254</v>
      </c>
      <c r="I141" s="2" t="s">
        <v>3463</v>
      </c>
      <c r="J141" s="32" t="s">
        <v>4097</v>
      </c>
      <c r="K141" s="35">
        <v>3</v>
      </c>
      <c r="L141" s="45">
        <v>195</v>
      </c>
      <c r="M141" s="46">
        <f t="shared" si="2"/>
        <v>585</v>
      </c>
      <c r="N141" s="39" t="s">
        <v>142</v>
      </c>
      <c r="O141" s="2" t="s">
        <v>4509</v>
      </c>
      <c r="P141" s="1" t="s">
        <v>3044</v>
      </c>
      <c r="Q141" s="4" t="s">
        <v>4154</v>
      </c>
      <c r="R141" s="17" t="s">
        <v>4174</v>
      </c>
    </row>
    <row r="142" spans="2:18" ht="27.95" customHeight="1" x14ac:dyDescent="0.25">
      <c r="B142" s="57"/>
      <c r="C142" s="49" t="s">
        <v>2338</v>
      </c>
      <c r="D142" s="49" t="s">
        <v>4629</v>
      </c>
      <c r="E142" s="49" t="s">
        <v>4633</v>
      </c>
      <c r="F142" s="49" t="s">
        <v>4064</v>
      </c>
      <c r="G142" s="49" t="s">
        <v>4500</v>
      </c>
      <c r="H142" s="49" t="s">
        <v>3241</v>
      </c>
      <c r="I142" s="49" t="s">
        <v>3464</v>
      </c>
      <c r="J142" s="32" t="s">
        <v>4095</v>
      </c>
      <c r="K142" s="35">
        <v>2</v>
      </c>
      <c r="L142" s="45">
        <v>550</v>
      </c>
      <c r="M142" s="46">
        <f t="shared" si="2"/>
        <v>1100</v>
      </c>
      <c r="N142" s="39" t="s">
        <v>143</v>
      </c>
      <c r="O142" s="49" t="s">
        <v>4519</v>
      </c>
      <c r="P142" s="49" t="s">
        <v>3031</v>
      </c>
      <c r="Q142" s="49" t="s">
        <v>4154</v>
      </c>
      <c r="R142" s="54" t="s">
        <v>4183</v>
      </c>
    </row>
    <row r="143" spans="2:18" ht="27.95" customHeight="1" x14ac:dyDescent="0.25">
      <c r="B143" s="58"/>
      <c r="C143" s="53" t="s">
        <v>2338</v>
      </c>
      <c r="D143" s="53" t="s">
        <v>4629</v>
      </c>
      <c r="E143" s="53" t="s">
        <v>4633</v>
      </c>
      <c r="F143" s="53" t="s">
        <v>4064</v>
      </c>
      <c r="G143" s="53" t="s">
        <v>4500</v>
      </c>
      <c r="H143" s="53" t="s">
        <v>3241</v>
      </c>
      <c r="I143" s="53" t="s">
        <v>3464</v>
      </c>
      <c r="J143" s="32" t="s">
        <v>4099</v>
      </c>
      <c r="K143" s="35">
        <v>1</v>
      </c>
      <c r="L143" s="45">
        <v>550</v>
      </c>
      <c r="M143" s="46">
        <f t="shared" si="2"/>
        <v>550</v>
      </c>
      <c r="N143" s="39" t="s">
        <v>144</v>
      </c>
      <c r="O143" s="53" t="s">
        <v>4519</v>
      </c>
      <c r="P143" s="53" t="s">
        <v>3031</v>
      </c>
      <c r="Q143" s="53" t="s">
        <v>4154</v>
      </c>
      <c r="R143" s="55" t="s">
        <v>4183</v>
      </c>
    </row>
    <row r="144" spans="2:18" ht="27.95" customHeight="1" x14ac:dyDescent="0.25">
      <c r="B144" s="58"/>
      <c r="C144" s="53" t="s">
        <v>2338</v>
      </c>
      <c r="D144" s="53" t="s">
        <v>4629</v>
      </c>
      <c r="E144" s="53" t="s">
        <v>4633</v>
      </c>
      <c r="F144" s="53" t="s">
        <v>4064</v>
      </c>
      <c r="G144" s="53" t="s">
        <v>4500</v>
      </c>
      <c r="H144" s="53" t="s">
        <v>3241</v>
      </c>
      <c r="I144" s="53" t="s">
        <v>3464</v>
      </c>
      <c r="J144" s="32" t="s">
        <v>4098</v>
      </c>
      <c r="K144" s="35">
        <v>1</v>
      </c>
      <c r="L144" s="45">
        <v>550</v>
      </c>
      <c r="M144" s="46">
        <f t="shared" si="2"/>
        <v>550</v>
      </c>
      <c r="N144" s="39" t="s">
        <v>145</v>
      </c>
      <c r="O144" s="53" t="s">
        <v>4519</v>
      </c>
      <c r="P144" s="53" t="s">
        <v>3031</v>
      </c>
      <c r="Q144" s="53" t="s">
        <v>4154</v>
      </c>
      <c r="R144" s="55" t="s">
        <v>4183</v>
      </c>
    </row>
    <row r="145" spans="2:18" ht="27.95" customHeight="1" x14ac:dyDescent="0.25">
      <c r="B145" s="59"/>
      <c r="C145" s="50" t="s">
        <v>2338</v>
      </c>
      <c r="D145" s="50" t="s">
        <v>4629</v>
      </c>
      <c r="E145" s="50" t="s">
        <v>4633</v>
      </c>
      <c r="F145" s="50" t="s">
        <v>4064</v>
      </c>
      <c r="G145" s="50" t="s">
        <v>4500</v>
      </c>
      <c r="H145" s="50" t="s">
        <v>3254</v>
      </c>
      <c r="I145" s="50" t="s">
        <v>3464</v>
      </c>
      <c r="J145" s="32" t="s">
        <v>4099</v>
      </c>
      <c r="K145" s="35">
        <v>1</v>
      </c>
      <c r="L145" s="45">
        <v>550</v>
      </c>
      <c r="M145" s="46">
        <f t="shared" si="2"/>
        <v>550</v>
      </c>
      <c r="N145" s="39" t="s">
        <v>146</v>
      </c>
      <c r="O145" s="50" t="s">
        <v>4519</v>
      </c>
      <c r="P145" s="50" t="s">
        <v>3044</v>
      </c>
      <c r="Q145" s="50" t="s">
        <v>4154</v>
      </c>
      <c r="R145" s="56" t="s">
        <v>4183</v>
      </c>
    </row>
    <row r="146" spans="2:18" ht="69" customHeight="1" x14ac:dyDescent="0.25">
      <c r="B146" s="57"/>
      <c r="C146" s="49" t="s">
        <v>2339</v>
      </c>
      <c r="D146" s="49" t="s">
        <v>4629</v>
      </c>
      <c r="E146" s="49" t="s">
        <v>4633</v>
      </c>
      <c r="F146" s="49" t="s">
        <v>4057</v>
      </c>
      <c r="G146" s="49" t="s">
        <v>4499</v>
      </c>
      <c r="H146" s="49" t="s">
        <v>3251</v>
      </c>
      <c r="I146" s="49" t="s">
        <v>3465</v>
      </c>
      <c r="J146" s="32" t="s">
        <v>4107</v>
      </c>
      <c r="K146" s="35">
        <v>1</v>
      </c>
      <c r="L146" s="45">
        <v>425</v>
      </c>
      <c r="M146" s="46">
        <f t="shared" si="2"/>
        <v>425</v>
      </c>
      <c r="N146" s="39" t="s">
        <v>147</v>
      </c>
      <c r="O146" s="49" t="s">
        <v>4508</v>
      </c>
      <c r="P146" s="49" t="s">
        <v>3041</v>
      </c>
      <c r="Q146" s="49" t="s">
        <v>4151</v>
      </c>
      <c r="R146" s="62" t="s">
        <v>4184</v>
      </c>
    </row>
    <row r="147" spans="2:18" ht="69" customHeight="1" x14ac:dyDescent="0.25">
      <c r="B147" s="59"/>
      <c r="C147" s="50" t="s">
        <v>2339</v>
      </c>
      <c r="D147" s="50" t="s">
        <v>4629</v>
      </c>
      <c r="E147" s="50" t="s">
        <v>4633</v>
      </c>
      <c r="F147" s="50" t="s">
        <v>4057</v>
      </c>
      <c r="G147" s="50" t="s">
        <v>4499</v>
      </c>
      <c r="H147" s="50" t="s">
        <v>3251</v>
      </c>
      <c r="I147" s="50" t="s">
        <v>3465</v>
      </c>
      <c r="J147" s="32" t="s">
        <v>4103</v>
      </c>
      <c r="K147" s="35">
        <v>2</v>
      </c>
      <c r="L147" s="45">
        <v>425</v>
      </c>
      <c r="M147" s="46">
        <f t="shared" si="2"/>
        <v>850</v>
      </c>
      <c r="N147" s="39" t="s">
        <v>148</v>
      </c>
      <c r="O147" s="50" t="s">
        <v>4508</v>
      </c>
      <c r="P147" s="50" t="s">
        <v>3041</v>
      </c>
      <c r="Q147" s="50" t="s">
        <v>4151</v>
      </c>
      <c r="R147" s="63" t="s">
        <v>4184</v>
      </c>
    </row>
    <row r="148" spans="2:18" ht="18.95" customHeight="1" x14ac:dyDescent="0.25">
      <c r="B148" s="57"/>
      <c r="C148" s="49" t="s">
        <v>2340</v>
      </c>
      <c r="D148" s="49" t="s">
        <v>4629</v>
      </c>
      <c r="E148" s="49" t="s">
        <v>4633</v>
      </c>
      <c r="F148" s="49" t="s">
        <v>4057</v>
      </c>
      <c r="G148" s="49" t="s">
        <v>4499</v>
      </c>
      <c r="H148" s="49" t="s">
        <v>3243</v>
      </c>
      <c r="I148" s="49" t="s">
        <v>3466</v>
      </c>
      <c r="J148" s="32" t="s">
        <v>4094</v>
      </c>
      <c r="K148" s="35">
        <v>2</v>
      </c>
      <c r="L148" s="45">
        <v>435</v>
      </c>
      <c r="M148" s="46">
        <f t="shared" si="2"/>
        <v>870</v>
      </c>
      <c r="N148" s="39" t="s">
        <v>149</v>
      </c>
      <c r="O148" s="49" t="s">
        <v>4503</v>
      </c>
      <c r="P148" s="49" t="s">
        <v>3033</v>
      </c>
      <c r="Q148" s="49" t="s">
        <v>4150</v>
      </c>
      <c r="R148" s="54" t="s">
        <v>4165</v>
      </c>
    </row>
    <row r="149" spans="2:18" ht="18.95" customHeight="1" x14ac:dyDescent="0.25">
      <c r="B149" s="58"/>
      <c r="C149" s="53" t="s">
        <v>2340</v>
      </c>
      <c r="D149" s="53" t="s">
        <v>4629</v>
      </c>
      <c r="E149" s="53" t="s">
        <v>4633</v>
      </c>
      <c r="F149" s="53" t="s">
        <v>4057</v>
      </c>
      <c r="G149" s="53" t="s">
        <v>4499</v>
      </c>
      <c r="H149" s="53" t="s">
        <v>3243</v>
      </c>
      <c r="I149" s="53" t="s">
        <v>3466</v>
      </c>
      <c r="J149" s="32" t="s">
        <v>4095</v>
      </c>
      <c r="K149" s="35">
        <v>3</v>
      </c>
      <c r="L149" s="45">
        <v>435</v>
      </c>
      <c r="M149" s="46">
        <f t="shared" si="2"/>
        <v>1305</v>
      </c>
      <c r="N149" s="39" t="s">
        <v>150</v>
      </c>
      <c r="O149" s="53" t="s">
        <v>4503</v>
      </c>
      <c r="P149" s="53" t="s">
        <v>3033</v>
      </c>
      <c r="Q149" s="53" t="s">
        <v>4150</v>
      </c>
      <c r="R149" s="55" t="s">
        <v>4165</v>
      </c>
    </row>
    <row r="150" spans="2:18" ht="18.95" customHeight="1" x14ac:dyDescent="0.25">
      <c r="B150" s="58"/>
      <c r="C150" s="53" t="s">
        <v>2340</v>
      </c>
      <c r="D150" s="53" t="s">
        <v>4629</v>
      </c>
      <c r="E150" s="53" t="s">
        <v>4633</v>
      </c>
      <c r="F150" s="53" t="s">
        <v>4057</v>
      </c>
      <c r="G150" s="53" t="s">
        <v>4499</v>
      </c>
      <c r="H150" s="53" t="s">
        <v>3243</v>
      </c>
      <c r="I150" s="53" t="s">
        <v>3466</v>
      </c>
      <c r="J150" s="32" t="s">
        <v>4096</v>
      </c>
      <c r="K150" s="35">
        <v>11</v>
      </c>
      <c r="L150" s="45">
        <v>435</v>
      </c>
      <c r="M150" s="46">
        <f t="shared" si="2"/>
        <v>4785</v>
      </c>
      <c r="N150" s="39" t="s">
        <v>151</v>
      </c>
      <c r="O150" s="53" t="s">
        <v>4503</v>
      </c>
      <c r="P150" s="53" t="s">
        <v>3033</v>
      </c>
      <c r="Q150" s="53" t="s">
        <v>4150</v>
      </c>
      <c r="R150" s="55" t="s">
        <v>4165</v>
      </c>
    </row>
    <row r="151" spans="2:18" ht="18.95" customHeight="1" x14ac:dyDescent="0.25">
      <c r="B151" s="58"/>
      <c r="C151" s="53" t="s">
        <v>2340</v>
      </c>
      <c r="D151" s="53" t="s">
        <v>4629</v>
      </c>
      <c r="E151" s="53" t="s">
        <v>4633</v>
      </c>
      <c r="F151" s="53" t="s">
        <v>4057</v>
      </c>
      <c r="G151" s="53" t="s">
        <v>4499</v>
      </c>
      <c r="H151" s="53" t="s">
        <v>3243</v>
      </c>
      <c r="I151" s="53" t="s">
        <v>3466</v>
      </c>
      <c r="J151" s="32" t="s">
        <v>4097</v>
      </c>
      <c r="K151" s="35">
        <v>1</v>
      </c>
      <c r="L151" s="45">
        <v>435</v>
      </c>
      <c r="M151" s="46">
        <f t="shared" si="2"/>
        <v>435</v>
      </c>
      <c r="N151" s="39" t="s">
        <v>152</v>
      </c>
      <c r="O151" s="53" t="s">
        <v>4503</v>
      </c>
      <c r="P151" s="53" t="s">
        <v>3033</v>
      </c>
      <c r="Q151" s="53" t="s">
        <v>4150</v>
      </c>
      <c r="R151" s="55" t="s">
        <v>4165</v>
      </c>
    </row>
    <row r="152" spans="2:18" ht="18.95" customHeight="1" x14ac:dyDescent="0.25">
      <c r="B152" s="58"/>
      <c r="C152" s="53" t="s">
        <v>2340</v>
      </c>
      <c r="D152" s="53" t="s">
        <v>4629</v>
      </c>
      <c r="E152" s="53" t="s">
        <v>4633</v>
      </c>
      <c r="F152" s="53" t="s">
        <v>4057</v>
      </c>
      <c r="G152" s="53" t="s">
        <v>4499</v>
      </c>
      <c r="H152" s="53" t="s">
        <v>3243</v>
      </c>
      <c r="I152" s="53" t="s">
        <v>3466</v>
      </c>
      <c r="J152" s="32" t="s">
        <v>4099</v>
      </c>
      <c r="K152" s="35">
        <v>1</v>
      </c>
      <c r="L152" s="45">
        <v>435</v>
      </c>
      <c r="M152" s="46">
        <f t="shared" si="2"/>
        <v>435</v>
      </c>
      <c r="N152" s="39" t="s">
        <v>153</v>
      </c>
      <c r="O152" s="53" t="s">
        <v>4503</v>
      </c>
      <c r="P152" s="53" t="s">
        <v>3033</v>
      </c>
      <c r="Q152" s="53" t="s">
        <v>4150</v>
      </c>
      <c r="R152" s="55" t="s">
        <v>4165</v>
      </c>
    </row>
    <row r="153" spans="2:18" ht="18.95" customHeight="1" x14ac:dyDescent="0.25">
      <c r="B153" s="58"/>
      <c r="C153" s="53" t="s">
        <v>2340</v>
      </c>
      <c r="D153" s="53" t="s">
        <v>4629</v>
      </c>
      <c r="E153" s="53" t="s">
        <v>4633</v>
      </c>
      <c r="F153" s="53" t="s">
        <v>4057</v>
      </c>
      <c r="G153" s="53" t="s">
        <v>4499</v>
      </c>
      <c r="H153" s="53" t="s">
        <v>3243</v>
      </c>
      <c r="I153" s="53" t="s">
        <v>3466</v>
      </c>
      <c r="J153" s="32" t="s">
        <v>4093</v>
      </c>
      <c r="K153" s="35">
        <v>6</v>
      </c>
      <c r="L153" s="45">
        <v>435</v>
      </c>
      <c r="M153" s="46">
        <f t="shared" si="2"/>
        <v>2610</v>
      </c>
      <c r="N153" s="39" t="s">
        <v>154</v>
      </c>
      <c r="O153" s="53" t="s">
        <v>4503</v>
      </c>
      <c r="P153" s="53" t="s">
        <v>3033</v>
      </c>
      <c r="Q153" s="53" t="s">
        <v>4150</v>
      </c>
      <c r="R153" s="55" t="s">
        <v>4165</v>
      </c>
    </row>
    <row r="154" spans="2:18" ht="18.95" customHeight="1" x14ac:dyDescent="0.25">
      <c r="B154" s="59"/>
      <c r="C154" s="50" t="s">
        <v>2340</v>
      </c>
      <c r="D154" s="50" t="s">
        <v>4629</v>
      </c>
      <c r="E154" s="50" t="s">
        <v>4633</v>
      </c>
      <c r="F154" s="50" t="s">
        <v>4057</v>
      </c>
      <c r="G154" s="50" t="s">
        <v>4499</v>
      </c>
      <c r="H154" s="50" t="s">
        <v>3243</v>
      </c>
      <c r="I154" s="50" t="s">
        <v>3466</v>
      </c>
      <c r="J154" s="32" t="s">
        <v>4098</v>
      </c>
      <c r="K154" s="35">
        <v>1</v>
      </c>
      <c r="L154" s="45">
        <v>435</v>
      </c>
      <c r="M154" s="46">
        <f t="shared" si="2"/>
        <v>435</v>
      </c>
      <c r="N154" s="39" t="s">
        <v>155</v>
      </c>
      <c r="O154" s="50" t="s">
        <v>4503</v>
      </c>
      <c r="P154" s="50" t="s">
        <v>3033</v>
      </c>
      <c r="Q154" s="50" t="s">
        <v>4150</v>
      </c>
      <c r="R154" s="56" t="s">
        <v>4165</v>
      </c>
    </row>
    <row r="155" spans="2:18" ht="90" customHeight="1" x14ac:dyDescent="0.25">
      <c r="B155" s="16"/>
      <c r="C155" s="1" t="s">
        <v>2341</v>
      </c>
      <c r="D155" s="1" t="s">
        <v>4629</v>
      </c>
      <c r="E155" s="1" t="s">
        <v>4633</v>
      </c>
      <c r="F155" s="1" t="s">
        <v>4064</v>
      </c>
      <c r="G155" s="2" t="s">
        <v>4500</v>
      </c>
      <c r="H155" s="1" t="s">
        <v>3260</v>
      </c>
      <c r="I155" s="2" t="s">
        <v>3467</v>
      </c>
      <c r="J155" s="32" t="s">
        <v>4095</v>
      </c>
      <c r="K155" s="35">
        <v>1</v>
      </c>
      <c r="L155" s="45">
        <v>495</v>
      </c>
      <c r="M155" s="46">
        <f t="shared" si="2"/>
        <v>495</v>
      </c>
      <c r="N155" s="39" t="s">
        <v>156</v>
      </c>
      <c r="O155" s="2" t="s">
        <v>4519</v>
      </c>
      <c r="P155" s="1" t="s">
        <v>3050</v>
      </c>
      <c r="Q155" s="4" t="s">
        <v>4154</v>
      </c>
      <c r="R155" s="17" t="s">
        <v>4183</v>
      </c>
    </row>
    <row r="156" spans="2:18" ht="26.1" customHeight="1" x14ac:dyDescent="0.25">
      <c r="B156" s="57"/>
      <c r="C156" s="49" t="s">
        <v>2342</v>
      </c>
      <c r="D156" s="49" t="s">
        <v>4629</v>
      </c>
      <c r="E156" s="49" t="s">
        <v>4633</v>
      </c>
      <c r="F156" s="49" t="s">
        <v>4057</v>
      </c>
      <c r="G156" s="49" t="s">
        <v>4499</v>
      </c>
      <c r="H156" s="1" t="s">
        <v>3241</v>
      </c>
      <c r="I156" s="49" t="s">
        <v>3441</v>
      </c>
      <c r="J156" s="32" t="s">
        <v>4094</v>
      </c>
      <c r="K156" s="35">
        <v>2</v>
      </c>
      <c r="L156" s="45">
        <v>435</v>
      </c>
      <c r="M156" s="46">
        <f t="shared" si="2"/>
        <v>870</v>
      </c>
      <c r="N156" s="39" t="s">
        <v>157</v>
      </c>
      <c r="O156" s="49" t="s">
        <v>4503</v>
      </c>
      <c r="P156" s="1" t="s">
        <v>3031</v>
      </c>
      <c r="Q156" s="49" t="s">
        <v>4154</v>
      </c>
      <c r="R156" s="54" t="s">
        <v>4165</v>
      </c>
    </row>
    <row r="157" spans="2:18" ht="26.1" customHeight="1" x14ac:dyDescent="0.25">
      <c r="B157" s="58"/>
      <c r="C157" s="53" t="s">
        <v>2342</v>
      </c>
      <c r="D157" s="53" t="s">
        <v>4629</v>
      </c>
      <c r="E157" s="53" t="s">
        <v>4633</v>
      </c>
      <c r="F157" s="53" t="s">
        <v>4057</v>
      </c>
      <c r="G157" s="53" t="s">
        <v>4499</v>
      </c>
      <c r="H157" s="1" t="s">
        <v>3241</v>
      </c>
      <c r="I157" s="53" t="s">
        <v>3441</v>
      </c>
      <c r="J157" s="32" t="s">
        <v>4095</v>
      </c>
      <c r="K157" s="35">
        <v>1</v>
      </c>
      <c r="L157" s="45">
        <v>435</v>
      </c>
      <c r="M157" s="46">
        <f t="shared" si="2"/>
        <v>435</v>
      </c>
      <c r="N157" s="39" t="s">
        <v>158</v>
      </c>
      <c r="O157" s="53" t="s">
        <v>4503</v>
      </c>
      <c r="P157" s="1" t="s">
        <v>3031</v>
      </c>
      <c r="Q157" s="53" t="s">
        <v>4154</v>
      </c>
      <c r="R157" s="55" t="s">
        <v>4165</v>
      </c>
    </row>
    <row r="158" spans="2:18" ht="26.1" customHeight="1" x14ac:dyDescent="0.25">
      <c r="B158" s="58"/>
      <c r="C158" s="53" t="s">
        <v>2342</v>
      </c>
      <c r="D158" s="53" t="s">
        <v>4629</v>
      </c>
      <c r="E158" s="53" t="s">
        <v>4633</v>
      </c>
      <c r="F158" s="53" t="s">
        <v>4057</v>
      </c>
      <c r="G158" s="53" t="s">
        <v>4499</v>
      </c>
      <c r="H158" s="1" t="s">
        <v>3243</v>
      </c>
      <c r="I158" s="53" t="s">
        <v>3441</v>
      </c>
      <c r="J158" s="32" t="s">
        <v>4099</v>
      </c>
      <c r="K158" s="35">
        <v>11</v>
      </c>
      <c r="L158" s="45">
        <v>435</v>
      </c>
      <c r="M158" s="46">
        <f t="shared" si="2"/>
        <v>4785</v>
      </c>
      <c r="N158" s="39" t="s">
        <v>159</v>
      </c>
      <c r="O158" s="53" t="s">
        <v>4503</v>
      </c>
      <c r="P158" s="1" t="s">
        <v>3033</v>
      </c>
      <c r="Q158" s="53" t="s">
        <v>4154</v>
      </c>
      <c r="R158" s="55" t="s">
        <v>4165</v>
      </c>
    </row>
    <row r="159" spans="2:18" ht="26.1" customHeight="1" x14ac:dyDescent="0.25">
      <c r="B159" s="58"/>
      <c r="C159" s="53" t="s">
        <v>2342</v>
      </c>
      <c r="D159" s="53" t="s">
        <v>4629</v>
      </c>
      <c r="E159" s="53" t="s">
        <v>4633</v>
      </c>
      <c r="F159" s="53" t="s">
        <v>4057</v>
      </c>
      <c r="G159" s="53" t="s">
        <v>4499</v>
      </c>
      <c r="H159" s="1" t="s">
        <v>3243</v>
      </c>
      <c r="I159" s="53" t="s">
        <v>3441</v>
      </c>
      <c r="J159" s="32" t="s">
        <v>4093</v>
      </c>
      <c r="K159" s="35">
        <v>7</v>
      </c>
      <c r="L159" s="45">
        <v>435</v>
      </c>
      <c r="M159" s="46">
        <f t="shared" si="2"/>
        <v>3045</v>
      </c>
      <c r="N159" s="39" t="s">
        <v>160</v>
      </c>
      <c r="O159" s="53" t="s">
        <v>4503</v>
      </c>
      <c r="P159" s="1" t="s">
        <v>3033</v>
      </c>
      <c r="Q159" s="53" t="s">
        <v>4154</v>
      </c>
      <c r="R159" s="55" t="s">
        <v>4165</v>
      </c>
    </row>
    <row r="160" spans="2:18" ht="26.1" customHeight="1" x14ac:dyDescent="0.25">
      <c r="B160" s="59"/>
      <c r="C160" s="50" t="s">
        <v>2342</v>
      </c>
      <c r="D160" s="50" t="s">
        <v>4629</v>
      </c>
      <c r="E160" s="50" t="s">
        <v>4633</v>
      </c>
      <c r="F160" s="50" t="s">
        <v>4057</v>
      </c>
      <c r="G160" s="50" t="s">
        <v>4499</v>
      </c>
      <c r="H160" s="1" t="s">
        <v>3243</v>
      </c>
      <c r="I160" s="50" t="s">
        <v>3441</v>
      </c>
      <c r="J160" s="32" t="s">
        <v>4098</v>
      </c>
      <c r="K160" s="35">
        <v>5</v>
      </c>
      <c r="L160" s="45">
        <v>435</v>
      </c>
      <c r="M160" s="46">
        <f t="shared" si="2"/>
        <v>2175</v>
      </c>
      <c r="N160" s="39" t="s">
        <v>161</v>
      </c>
      <c r="O160" s="50" t="s">
        <v>4503</v>
      </c>
      <c r="P160" s="1" t="s">
        <v>3033</v>
      </c>
      <c r="Q160" s="50" t="s">
        <v>4154</v>
      </c>
      <c r="R160" s="56" t="s">
        <v>4165</v>
      </c>
    </row>
    <row r="161" spans="2:18" ht="90" customHeight="1" x14ac:dyDescent="0.25">
      <c r="B161" s="16"/>
      <c r="C161" s="1" t="s">
        <v>2343</v>
      </c>
      <c r="D161" s="1" t="s">
        <v>4629</v>
      </c>
      <c r="E161" s="1" t="s">
        <v>4633</v>
      </c>
      <c r="F161" s="1" t="s">
        <v>4061</v>
      </c>
      <c r="G161" s="2" t="s">
        <v>3030</v>
      </c>
      <c r="H161" s="1" t="s">
        <v>3261</v>
      </c>
      <c r="I161" s="2" t="s">
        <v>3468</v>
      </c>
      <c r="J161" s="32" t="s">
        <v>4097</v>
      </c>
      <c r="K161" s="35">
        <v>1</v>
      </c>
      <c r="L161" s="45">
        <v>550</v>
      </c>
      <c r="M161" s="46">
        <f t="shared" si="2"/>
        <v>550</v>
      </c>
      <c r="N161" s="39" t="s">
        <v>162</v>
      </c>
      <c r="O161" s="2" t="s">
        <v>4520</v>
      </c>
      <c r="P161" s="1" t="s">
        <v>3051</v>
      </c>
      <c r="Q161" s="4" t="s">
        <v>4157</v>
      </c>
      <c r="R161" s="17" t="s">
        <v>4185</v>
      </c>
    </row>
    <row r="162" spans="2:18" ht="90" customHeight="1" x14ac:dyDescent="0.25">
      <c r="B162" s="16"/>
      <c r="C162" s="1" t="s">
        <v>2344</v>
      </c>
      <c r="D162" s="1" t="s">
        <v>4629</v>
      </c>
      <c r="E162" s="1" t="s">
        <v>4633</v>
      </c>
      <c r="F162" s="1" t="s">
        <v>4061</v>
      </c>
      <c r="G162" s="2" t="s">
        <v>3030</v>
      </c>
      <c r="H162" s="1" t="s">
        <v>3262</v>
      </c>
      <c r="I162" s="2" t="s">
        <v>3469</v>
      </c>
      <c r="J162" s="32" t="s">
        <v>4097</v>
      </c>
      <c r="K162" s="35">
        <v>1</v>
      </c>
      <c r="L162" s="45">
        <v>650</v>
      </c>
      <c r="M162" s="46">
        <f t="shared" si="2"/>
        <v>650</v>
      </c>
      <c r="N162" s="39" t="s">
        <v>163</v>
      </c>
      <c r="O162" s="2" t="s">
        <v>4521</v>
      </c>
      <c r="P162" s="1" t="s">
        <v>3052</v>
      </c>
      <c r="Q162" s="4" t="s">
        <v>4157</v>
      </c>
      <c r="R162" s="17" t="s">
        <v>4175</v>
      </c>
    </row>
    <row r="163" spans="2:18" ht="33" customHeight="1" x14ac:dyDescent="0.25">
      <c r="B163" s="57"/>
      <c r="C163" s="49" t="s">
        <v>2345</v>
      </c>
      <c r="D163" s="49" t="s">
        <v>4629</v>
      </c>
      <c r="E163" s="49" t="s">
        <v>4633</v>
      </c>
      <c r="F163" s="49" t="s">
        <v>4061</v>
      </c>
      <c r="G163" s="49" t="s">
        <v>3030</v>
      </c>
      <c r="H163" s="49" t="s">
        <v>3263</v>
      </c>
      <c r="I163" s="49" t="s">
        <v>3470</v>
      </c>
      <c r="J163" s="32" t="s">
        <v>4094</v>
      </c>
      <c r="K163" s="35">
        <v>1</v>
      </c>
      <c r="L163" s="45">
        <v>690</v>
      </c>
      <c r="M163" s="46">
        <f t="shared" si="2"/>
        <v>690</v>
      </c>
      <c r="N163" s="39" t="s">
        <v>164</v>
      </c>
      <c r="O163" s="49" t="s">
        <v>4521</v>
      </c>
      <c r="P163" s="49" t="s">
        <v>3053</v>
      </c>
      <c r="Q163" s="49" t="s">
        <v>4152</v>
      </c>
      <c r="R163" s="54" t="s">
        <v>4185</v>
      </c>
    </row>
    <row r="164" spans="2:18" ht="33" customHeight="1" x14ac:dyDescent="0.25">
      <c r="B164" s="58"/>
      <c r="C164" s="53" t="s">
        <v>2345</v>
      </c>
      <c r="D164" s="53" t="s">
        <v>4629</v>
      </c>
      <c r="E164" s="53" t="s">
        <v>4633</v>
      </c>
      <c r="F164" s="53" t="s">
        <v>4061</v>
      </c>
      <c r="G164" s="53" t="s">
        <v>3030</v>
      </c>
      <c r="H164" s="53" t="s">
        <v>3263</v>
      </c>
      <c r="I164" s="53" t="s">
        <v>3470</v>
      </c>
      <c r="J164" s="32" t="s">
        <v>4097</v>
      </c>
      <c r="K164" s="35">
        <v>1</v>
      </c>
      <c r="L164" s="45">
        <v>690</v>
      </c>
      <c r="M164" s="46">
        <f t="shared" si="2"/>
        <v>690</v>
      </c>
      <c r="N164" s="39" t="s">
        <v>165</v>
      </c>
      <c r="O164" s="53" t="s">
        <v>4521</v>
      </c>
      <c r="P164" s="53" t="s">
        <v>3053</v>
      </c>
      <c r="Q164" s="53" t="s">
        <v>4152</v>
      </c>
      <c r="R164" s="55" t="s">
        <v>4185</v>
      </c>
    </row>
    <row r="165" spans="2:18" ht="33" customHeight="1" x14ac:dyDescent="0.25">
      <c r="B165" s="59"/>
      <c r="C165" s="50" t="s">
        <v>2345</v>
      </c>
      <c r="D165" s="50" t="s">
        <v>4629</v>
      </c>
      <c r="E165" s="50" t="s">
        <v>4633</v>
      </c>
      <c r="F165" s="50" t="s">
        <v>4061</v>
      </c>
      <c r="G165" s="50" t="s">
        <v>3030</v>
      </c>
      <c r="H165" s="50" t="s">
        <v>3263</v>
      </c>
      <c r="I165" s="50" t="s">
        <v>3470</v>
      </c>
      <c r="J165" s="32" t="s">
        <v>4099</v>
      </c>
      <c r="K165" s="35">
        <v>1</v>
      </c>
      <c r="L165" s="45">
        <v>690</v>
      </c>
      <c r="M165" s="46">
        <f t="shared" si="2"/>
        <v>690</v>
      </c>
      <c r="N165" s="39" t="s">
        <v>166</v>
      </c>
      <c r="O165" s="50" t="s">
        <v>4521</v>
      </c>
      <c r="P165" s="50" t="s">
        <v>3053</v>
      </c>
      <c r="Q165" s="50" t="s">
        <v>4152</v>
      </c>
      <c r="R165" s="56" t="s">
        <v>4185</v>
      </c>
    </row>
    <row r="166" spans="2:18" ht="21" customHeight="1" x14ac:dyDescent="0.25">
      <c r="B166" s="57"/>
      <c r="C166" s="49" t="s">
        <v>2346</v>
      </c>
      <c r="D166" s="49" t="s">
        <v>4629</v>
      </c>
      <c r="E166" s="49" t="s">
        <v>4633</v>
      </c>
      <c r="F166" s="49" t="s">
        <v>4061</v>
      </c>
      <c r="G166" s="49" t="s">
        <v>4499</v>
      </c>
      <c r="H166" s="49" t="s">
        <v>3242</v>
      </c>
      <c r="I166" s="49" t="s">
        <v>3470</v>
      </c>
      <c r="J166" s="32" t="s">
        <v>4094</v>
      </c>
      <c r="K166" s="35">
        <v>3</v>
      </c>
      <c r="L166" s="45">
        <v>495</v>
      </c>
      <c r="M166" s="46">
        <f t="shared" si="2"/>
        <v>1485</v>
      </c>
      <c r="N166" s="39" t="s">
        <v>167</v>
      </c>
      <c r="O166" s="49" t="s">
        <v>4510</v>
      </c>
      <c r="P166" s="49" t="s">
        <v>3032</v>
      </c>
      <c r="Q166" s="49" t="s">
        <v>4157</v>
      </c>
      <c r="R166" s="54" t="s">
        <v>4175</v>
      </c>
    </row>
    <row r="167" spans="2:18" ht="21" customHeight="1" x14ac:dyDescent="0.25">
      <c r="B167" s="58"/>
      <c r="C167" s="53" t="s">
        <v>2346</v>
      </c>
      <c r="D167" s="53" t="s">
        <v>4629</v>
      </c>
      <c r="E167" s="53" t="s">
        <v>4633</v>
      </c>
      <c r="F167" s="53" t="s">
        <v>4061</v>
      </c>
      <c r="G167" s="53" t="s">
        <v>4499</v>
      </c>
      <c r="H167" s="53" t="s">
        <v>3242</v>
      </c>
      <c r="I167" s="53" t="s">
        <v>3470</v>
      </c>
      <c r="J167" s="32" t="s">
        <v>4095</v>
      </c>
      <c r="K167" s="35">
        <v>10</v>
      </c>
      <c r="L167" s="45">
        <v>495</v>
      </c>
      <c r="M167" s="46">
        <f t="shared" si="2"/>
        <v>4950</v>
      </c>
      <c r="N167" s="39" t="s">
        <v>168</v>
      </c>
      <c r="O167" s="53" t="s">
        <v>4510</v>
      </c>
      <c r="P167" s="53" t="s">
        <v>3032</v>
      </c>
      <c r="Q167" s="53" t="s">
        <v>4157</v>
      </c>
      <c r="R167" s="55" t="s">
        <v>4175</v>
      </c>
    </row>
    <row r="168" spans="2:18" ht="21" customHeight="1" x14ac:dyDescent="0.25">
      <c r="B168" s="58"/>
      <c r="C168" s="53" t="s">
        <v>2346</v>
      </c>
      <c r="D168" s="53" t="s">
        <v>4629</v>
      </c>
      <c r="E168" s="53" t="s">
        <v>4633</v>
      </c>
      <c r="F168" s="53" t="s">
        <v>4061</v>
      </c>
      <c r="G168" s="53" t="s">
        <v>4499</v>
      </c>
      <c r="H168" s="53" t="s">
        <v>3242</v>
      </c>
      <c r="I168" s="53" t="s">
        <v>3470</v>
      </c>
      <c r="J168" s="32" t="s">
        <v>4096</v>
      </c>
      <c r="K168" s="35">
        <v>20</v>
      </c>
      <c r="L168" s="45">
        <v>495</v>
      </c>
      <c r="M168" s="46">
        <f t="shared" si="2"/>
        <v>9900</v>
      </c>
      <c r="N168" s="39" t="s">
        <v>169</v>
      </c>
      <c r="O168" s="53" t="s">
        <v>4510</v>
      </c>
      <c r="P168" s="53" t="s">
        <v>3032</v>
      </c>
      <c r="Q168" s="53" t="s">
        <v>4157</v>
      </c>
      <c r="R168" s="55" t="s">
        <v>4175</v>
      </c>
    </row>
    <row r="169" spans="2:18" ht="21" customHeight="1" x14ac:dyDescent="0.25">
      <c r="B169" s="58"/>
      <c r="C169" s="53" t="s">
        <v>2346</v>
      </c>
      <c r="D169" s="53" t="s">
        <v>4629</v>
      </c>
      <c r="E169" s="53" t="s">
        <v>4633</v>
      </c>
      <c r="F169" s="53" t="s">
        <v>4061</v>
      </c>
      <c r="G169" s="53" t="s">
        <v>4499</v>
      </c>
      <c r="H169" s="53" t="s">
        <v>3242</v>
      </c>
      <c r="I169" s="53" t="s">
        <v>3470</v>
      </c>
      <c r="J169" s="32" t="s">
        <v>4097</v>
      </c>
      <c r="K169" s="35">
        <v>28</v>
      </c>
      <c r="L169" s="45">
        <v>495</v>
      </c>
      <c r="M169" s="46">
        <f t="shared" si="2"/>
        <v>13860</v>
      </c>
      <c r="N169" s="39" t="s">
        <v>170</v>
      </c>
      <c r="O169" s="53" t="s">
        <v>4510</v>
      </c>
      <c r="P169" s="53" t="s">
        <v>3032</v>
      </c>
      <c r="Q169" s="53" t="s">
        <v>4157</v>
      </c>
      <c r="R169" s="55" t="s">
        <v>4175</v>
      </c>
    </row>
    <row r="170" spans="2:18" ht="21" customHeight="1" x14ac:dyDescent="0.25">
      <c r="B170" s="58"/>
      <c r="C170" s="53" t="s">
        <v>2346</v>
      </c>
      <c r="D170" s="53" t="s">
        <v>4629</v>
      </c>
      <c r="E170" s="53" t="s">
        <v>4633</v>
      </c>
      <c r="F170" s="53" t="s">
        <v>4061</v>
      </c>
      <c r="G170" s="53" t="s">
        <v>4499</v>
      </c>
      <c r="H170" s="53" t="s">
        <v>3242</v>
      </c>
      <c r="I170" s="53" t="s">
        <v>3470</v>
      </c>
      <c r="J170" s="32" t="s">
        <v>4099</v>
      </c>
      <c r="K170" s="35">
        <v>13</v>
      </c>
      <c r="L170" s="45">
        <v>495</v>
      </c>
      <c r="M170" s="46">
        <f t="shared" si="2"/>
        <v>6435</v>
      </c>
      <c r="N170" s="39" t="s">
        <v>171</v>
      </c>
      <c r="O170" s="53" t="s">
        <v>4510</v>
      </c>
      <c r="P170" s="53" t="s">
        <v>3032</v>
      </c>
      <c r="Q170" s="53" t="s">
        <v>4157</v>
      </c>
      <c r="R170" s="55" t="s">
        <v>4175</v>
      </c>
    </row>
    <row r="171" spans="2:18" ht="21" customHeight="1" x14ac:dyDescent="0.25">
      <c r="B171" s="58"/>
      <c r="C171" s="53" t="s">
        <v>2346</v>
      </c>
      <c r="D171" s="53" t="s">
        <v>4629</v>
      </c>
      <c r="E171" s="53" t="s">
        <v>4633</v>
      </c>
      <c r="F171" s="53" t="s">
        <v>4061</v>
      </c>
      <c r="G171" s="53" t="s">
        <v>4499</v>
      </c>
      <c r="H171" s="53" t="s">
        <v>3242</v>
      </c>
      <c r="I171" s="53" t="s">
        <v>3470</v>
      </c>
      <c r="J171" s="32" t="s">
        <v>4093</v>
      </c>
      <c r="K171" s="35">
        <v>4</v>
      </c>
      <c r="L171" s="45">
        <v>495</v>
      </c>
      <c r="M171" s="46">
        <f t="shared" si="2"/>
        <v>1980</v>
      </c>
      <c r="N171" s="39" t="s">
        <v>172</v>
      </c>
      <c r="O171" s="53" t="s">
        <v>4510</v>
      </c>
      <c r="P171" s="53" t="s">
        <v>3032</v>
      </c>
      <c r="Q171" s="53" t="s">
        <v>4157</v>
      </c>
      <c r="R171" s="55" t="s">
        <v>4175</v>
      </c>
    </row>
    <row r="172" spans="2:18" ht="21" customHeight="1" x14ac:dyDescent="0.25">
      <c r="B172" s="58"/>
      <c r="C172" s="53" t="s">
        <v>2346</v>
      </c>
      <c r="D172" s="53" t="s">
        <v>4629</v>
      </c>
      <c r="E172" s="53" t="s">
        <v>4633</v>
      </c>
      <c r="F172" s="53" t="s">
        <v>4061</v>
      </c>
      <c r="G172" s="53" t="s">
        <v>4499</v>
      </c>
      <c r="H172" s="53" t="s">
        <v>3242</v>
      </c>
      <c r="I172" s="53" t="s">
        <v>3470</v>
      </c>
      <c r="J172" s="32" t="s">
        <v>4098</v>
      </c>
      <c r="K172" s="35">
        <v>2</v>
      </c>
      <c r="L172" s="45">
        <v>495</v>
      </c>
      <c r="M172" s="46">
        <f t="shared" si="2"/>
        <v>990</v>
      </c>
      <c r="N172" s="39" t="s">
        <v>173</v>
      </c>
      <c r="O172" s="53" t="s">
        <v>4510</v>
      </c>
      <c r="P172" s="53" t="s">
        <v>3032</v>
      </c>
      <c r="Q172" s="53" t="s">
        <v>4157</v>
      </c>
      <c r="R172" s="55" t="s">
        <v>4175</v>
      </c>
    </row>
    <row r="173" spans="2:18" ht="21" customHeight="1" x14ac:dyDescent="0.25">
      <c r="B173" s="59"/>
      <c r="C173" s="50" t="s">
        <v>2346</v>
      </c>
      <c r="D173" s="50" t="s">
        <v>4629</v>
      </c>
      <c r="E173" s="50" t="s">
        <v>4633</v>
      </c>
      <c r="F173" s="50" t="s">
        <v>4061</v>
      </c>
      <c r="G173" s="50" t="s">
        <v>4499</v>
      </c>
      <c r="H173" s="50" t="s">
        <v>3242</v>
      </c>
      <c r="I173" s="50" t="s">
        <v>3470</v>
      </c>
      <c r="J173" s="32" t="s">
        <v>4100</v>
      </c>
      <c r="K173" s="35">
        <v>1</v>
      </c>
      <c r="L173" s="45">
        <v>495</v>
      </c>
      <c r="M173" s="46">
        <f t="shared" si="2"/>
        <v>495</v>
      </c>
      <c r="N173" s="39" t="s">
        <v>174</v>
      </c>
      <c r="O173" s="50" t="s">
        <v>4510</v>
      </c>
      <c r="P173" s="50" t="s">
        <v>3032</v>
      </c>
      <c r="Q173" s="50" t="s">
        <v>4157</v>
      </c>
      <c r="R173" s="56" t="s">
        <v>4175</v>
      </c>
    </row>
    <row r="174" spans="2:18" ht="18.95" customHeight="1" x14ac:dyDescent="0.25">
      <c r="B174" s="57"/>
      <c r="C174" s="49" t="s">
        <v>2346</v>
      </c>
      <c r="D174" s="49" t="s">
        <v>4629</v>
      </c>
      <c r="E174" s="49" t="s">
        <v>4633</v>
      </c>
      <c r="F174" s="49" t="s">
        <v>4061</v>
      </c>
      <c r="G174" s="49" t="s">
        <v>4499</v>
      </c>
      <c r="H174" s="49" t="s">
        <v>3245</v>
      </c>
      <c r="I174" s="49" t="s">
        <v>3470</v>
      </c>
      <c r="J174" s="32" t="s">
        <v>4094</v>
      </c>
      <c r="K174" s="35">
        <v>6</v>
      </c>
      <c r="L174" s="45">
        <v>495</v>
      </c>
      <c r="M174" s="46">
        <f t="shared" si="2"/>
        <v>2970</v>
      </c>
      <c r="N174" s="39" t="s">
        <v>175</v>
      </c>
      <c r="O174" s="49" t="s">
        <v>4510</v>
      </c>
      <c r="P174" s="49" t="s">
        <v>3035</v>
      </c>
      <c r="Q174" s="49" t="s">
        <v>4157</v>
      </c>
      <c r="R174" s="54" t="s">
        <v>4175</v>
      </c>
    </row>
    <row r="175" spans="2:18" ht="18.95" customHeight="1" x14ac:dyDescent="0.25">
      <c r="B175" s="58"/>
      <c r="C175" s="53" t="s">
        <v>2346</v>
      </c>
      <c r="D175" s="53" t="s">
        <v>4629</v>
      </c>
      <c r="E175" s="53" t="s">
        <v>4633</v>
      </c>
      <c r="F175" s="53" t="s">
        <v>4061</v>
      </c>
      <c r="G175" s="53" t="s">
        <v>4499</v>
      </c>
      <c r="H175" s="53" t="s">
        <v>3245</v>
      </c>
      <c r="I175" s="53" t="s">
        <v>3470</v>
      </c>
      <c r="J175" s="32" t="s">
        <v>4095</v>
      </c>
      <c r="K175" s="35">
        <v>22</v>
      </c>
      <c r="L175" s="45">
        <v>495</v>
      </c>
      <c r="M175" s="46">
        <f t="shared" si="2"/>
        <v>10890</v>
      </c>
      <c r="N175" s="39" t="s">
        <v>176</v>
      </c>
      <c r="O175" s="53" t="s">
        <v>4510</v>
      </c>
      <c r="P175" s="53" t="s">
        <v>3035</v>
      </c>
      <c r="Q175" s="53" t="s">
        <v>4157</v>
      </c>
      <c r="R175" s="55" t="s">
        <v>4175</v>
      </c>
    </row>
    <row r="176" spans="2:18" ht="18.95" customHeight="1" x14ac:dyDescent="0.25">
      <c r="B176" s="58"/>
      <c r="C176" s="53" t="s">
        <v>2346</v>
      </c>
      <c r="D176" s="53" t="s">
        <v>4629</v>
      </c>
      <c r="E176" s="53" t="s">
        <v>4633</v>
      </c>
      <c r="F176" s="53" t="s">
        <v>4061</v>
      </c>
      <c r="G176" s="53" t="s">
        <v>4499</v>
      </c>
      <c r="H176" s="53" t="s">
        <v>3245</v>
      </c>
      <c r="I176" s="53" t="s">
        <v>3470</v>
      </c>
      <c r="J176" s="32" t="s">
        <v>4096</v>
      </c>
      <c r="K176" s="35">
        <v>24</v>
      </c>
      <c r="L176" s="45">
        <v>495</v>
      </c>
      <c r="M176" s="46">
        <f t="shared" si="2"/>
        <v>11880</v>
      </c>
      <c r="N176" s="39" t="s">
        <v>177</v>
      </c>
      <c r="O176" s="53" t="s">
        <v>4510</v>
      </c>
      <c r="P176" s="53" t="s">
        <v>3035</v>
      </c>
      <c r="Q176" s="53" t="s">
        <v>4157</v>
      </c>
      <c r="R176" s="55" t="s">
        <v>4175</v>
      </c>
    </row>
    <row r="177" spans="2:18" ht="18.95" customHeight="1" x14ac:dyDescent="0.25">
      <c r="B177" s="58"/>
      <c r="C177" s="53" t="s">
        <v>2346</v>
      </c>
      <c r="D177" s="53" t="s">
        <v>4629</v>
      </c>
      <c r="E177" s="53" t="s">
        <v>4633</v>
      </c>
      <c r="F177" s="53" t="s">
        <v>4061</v>
      </c>
      <c r="G177" s="53" t="s">
        <v>4499</v>
      </c>
      <c r="H177" s="53" t="s">
        <v>3245</v>
      </c>
      <c r="I177" s="53" t="s">
        <v>3470</v>
      </c>
      <c r="J177" s="32" t="s">
        <v>4097</v>
      </c>
      <c r="K177" s="35">
        <v>23</v>
      </c>
      <c r="L177" s="45">
        <v>495</v>
      </c>
      <c r="M177" s="46">
        <f t="shared" si="2"/>
        <v>11385</v>
      </c>
      <c r="N177" s="39" t="s">
        <v>178</v>
      </c>
      <c r="O177" s="53" t="s">
        <v>4510</v>
      </c>
      <c r="P177" s="53" t="s">
        <v>3035</v>
      </c>
      <c r="Q177" s="53" t="s">
        <v>4157</v>
      </c>
      <c r="R177" s="55" t="s">
        <v>4175</v>
      </c>
    </row>
    <row r="178" spans="2:18" ht="18.95" customHeight="1" x14ac:dyDescent="0.25">
      <c r="B178" s="58"/>
      <c r="C178" s="53" t="s">
        <v>2346</v>
      </c>
      <c r="D178" s="53" t="s">
        <v>4629</v>
      </c>
      <c r="E178" s="53" t="s">
        <v>4633</v>
      </c>
      <c r="F178" s="53" t="s">
        <v>4061</v>
      </c>
      <c r="G178" s="53" t="s">
        <v>4499</v>
      </c>
      <c r="H178" s="53" t="s">
        <v>3245</v>
      </c>
      <c r="I178" s="53" t="s">
        <v>3470</v>
      </c>
      <c r="J178" s="32" t="s">
        <v>4099</v>
      </c>
      <c r="K178" s="35">
        <v>2</v>
      </c>
      <c r="L178" s="45">
        <v>495</v>
      </c>
      <c r="M178" s="46">
        <f t="shared" si="2"/>
        <v>990</v>
      </c>
      <c r="N178" s="39" t="s">
        <v>179</v>
      </c>
      <c r="O178" s="53" t="s">
        <v>4510</v>
      </c>
      <c r="P178" s="53" t="s">
        <v>3035</v>
      </c>
      <c r="Q178" s="53" t="s">
        <v>4157</v>
      </c>
      <c r="R178" s="55" t="s">
        <v>4175</v>
      </c>
    </row>
    <row r="179" spans="2:18" ht="18.95" customHeight="1" x14ac:dyDescent="0.25">
      <c r="B179" s="59"/>
      <c r="C179" s="50" t="s">
        <v>2346</v>
      </c>
      <c r="D179" s="50" t="s">
        <v>4629</v>
      </c>
      <c r="E179" s="50" t="s">
        <v>4633</v>
      </c>
      <c r="F179" s="50" t="s">
        <v>4061</v>
      </c>
      <c r="G179" s="50" t="s">
        <v>4499</v>
      </c>
      <c r="H179" s="50" t="s">
        <v>3245</v>
      </c>
      <c r="I179" s="50" t="s">
        <v>3470</v>
      </c>
      <c r="J179" s="32" t="s">
        <v>4098</v>
      </c>
      <c r="K179" s="35">
        <v>9</v>
      </c>
      <c r="L179" s="45">
        <v>495</v>
      </c>
      <c r="M179" s="46">
        <f t="shared" si="2"/>
        <v>4455</v>
      </c>
      <c r="N179" s="39" t="s">
        <v>180</v>
      </c>
      <c r="O179" s="50" t="s">
        <v>4510</v>
      </c>
      <c r="P179" s="50" t="s">
        <v>3035</v>
      </c>
      <c r="Q179" s="50" t="s">
        <v>4157</v>
      </c>
      <c r="R179" s="56" t="s">
        <v>4175</v>
      </c>
    </row>
    <row r="180" spans="2:18" ht="45" customHeight="1" x14ac:dyDescent="0.25">
      <c r="B180" s="57"/>
      <c r="C180" s="49" t="s">
        <v>2346</v>
      </c>
      <c r="D180" s="49" t="s">
        <v>4629</v>
      </c>
      <c r="E180" s="49" t="s">
        <v>4633</v>
      </c>
      <c r="F180" s="49" t="s">
        <v>4061</v>
      </c>
      <c r="G180" s="49" t="s">
        <v>4499</v>
      </c>
      <c r="H180" s="49" t="s">
        <v>3264</v>
      </c>
      <c r="I180" s="49" t="s">
        <v>3470</v>
      </c>
      <c r="J180" s="32" t="s">
        <v>4093</v>
      </c>
      <c r="K180" s="35">
        <v>1</v>
      </c>
      <c r="L180" s="45">
        <v>495</v>
      </c>
      <c r="M180" s="46">
        <f t="shared" si="2"/>
        <v>495</v>
      </c>
      <c r="N180" s="39" t="s">
        <v>181</v>
      </c>
      <c r="O180" s="49" t="s">
        <v>4510</v>
      </c>
      <c r="P180" s="49" t="s">
        <v>3054</v>
      </c>
      <c r="Q180" s="49" t="s">
        <v>4157</v>
      </c>
      <c r="R180" s="54" t="s">
        <v>4175</v>
      </c>
    </row>
    <row r="181" spans="2:18" ht="45" customHeight="1" x14ac:dyDescent="0.25">
      <c r="B181" s="59"/>
      <c r="C181" s="50" t="s">
        <v>2346</v>
      </c>
      <c r="D181" s="50" t="s">
        <v>4629</v>
      </c>
      <c r="E181" s="50" t="s">
        <v>4633</v>
      </c>
      <c r="F181" s="50" t="s">
        <v>4061</v>
      </c>
      <c r="G181" s="50" t="s">
        <v>4499</v>
      </c>
      <c r="H181" s="50" t="s">
        <v>3264</v>
      </c>
      <c r="I181" s="50" t="s">
        <v>3470</v>
      </c>
      <c r="J181" s="32" t="s">
        <v>4098</v>
      </c>
      <c r="K181" s="35">
        <v>1</v>
      </c>
      <c r="L181" s="45">
        <v>495</v>
      </c>
      <c r="M181" s="46">
        <f t="shared" si="2"/>
        <v>495</v>
      </c>
      <c r="N181" s="39" t="s">
        <v>182</v>
      </c>
      <c r="O181" s="50" t="s">
        <v>4510</v>
      </c>
      <c r="P181" s="50" t="s">
        <v>3054</v>
      </c>
      <c r="Q181" s="50" t="s">
        <v>4157</v>
      </c>
      <c r="R181" s="56" t="s">
        <v>4175</v>
      </c>
    </row>
    <row r="182" spans="2:18" ht="18" customHeight="1" x14ac:dyDescent="0.25">
      <c r="B182" s="57"/>
      <c r="C182" s="49" t="s">
        <v>2347</v>
      </c>
      <c r="D182" s="49" t="s">
        <v>4629</v>
      </c>
      <c r="E182" s="49" t="s">
        <v>4633</v>
      </c>
      <c r="F182" s="49" t="s">
        <v>4057</v>
      </c>
      <c r="G182" s="49" t="s">
        <v>4499</v>
      </c>
      <c r="H182" s="49" t="s">
        <v>3241</v>
      </c>
      <c r="I182" s="49" t="s">
        <v>3441</v>
      </c>
      <c r="J182" s="32" t="s">
        <v>4094</v>
      </c>
      <c r="K182" s="35">
        <v>24</v>
      </c>
      <c r="L182" s="45">
        <v>635</v>
      </c>
      <c r="M182" s="46">
        <f t="shared" si="2"/>
        <v>15240</v>
      </c>
      <c r="N182" s="39" t="s">
        <v>183</v>
      </c>
      <c r="O182" s="49" t="s">
        <v>4503</v>
      </c>
      <c r="P182" s="49" t="s">
        <v>3031</v>
      </c>
      <c r="Q182" s="49" t="s">
        <v>4150</v>
      </c>
      <c r="R182" s="54" t="s">
        <v>4177</v>
      </c>
    </row>
    <row r="183" spans="2:18" ht="18" customHeight="1" x14ac:dyDescent="0.25">
      <c r="B183" s="58"/>
      <c r="C183" s="53" t="s">
        <v>2347</v>
      </c>
      <c r="D183" s="53" t="s">
        <v>4629</v>
      </c>
      <c r="E183" s="53" t="s">
        <v>4633</v>
      </c>
      <c r="F183" s="53" t="s">
        <v>4057</v>
      </c>
      <c r="G183" s="53" t="s">
        <v>4499</v>
      </c>
      <c r="H183" s="53" t="s">
        <v>3241</v>
      </c>
      <c r="I183" s="53" t="s">
        <v>3441</v>
      </c>
      <c r="J183" s="32" t="s">
        <v>4095</v>
      </c>
      <c r="K183" s="35">
        <v>60</v>
      </c>
      <c r="L183" s="45">
        <v>635</v>
      </c>
      <c r="M183" s="46">
        <f t="shared" si="2"/>
        <v>38100</v>
      </c>
      <c r="N183" s="39" t="s">
        <v>184</v>
      </c>
      <c r="O183" s="53" t="s">
        <v>4503</v>
      </c>
      <c r="P183" s="53" t="s">
        <v>3031</v>
      </c>
      <c r="Q183" s="53" t="s">
        <v>4150</v>
      </c>
      <c r="R183" s="55" t="s">
        <v>4177</v>
      </c>
    </row>
    <row r="184" spans="2:18" ht="18" customHeight="1" x14ac:dyDescent="0.25">
      <c r="B184" s="58"/>
      <c r="C184" s="53" t="s">
        <v>2347</v>
      </c>
      <c r="D184" s="53" t="s">
        <v>4629</v>
      </c>
      <c r="E184" s="53" t="s">
        <v>4633</v>
      </c>
      <c r="F184" s="53" t="s">
        <v>4057</v>
      </c>
      <c r="G184" s="53" t="s">
        <v>4499</v>
      </c>
      <c r="H184" s="53" t="s">
        <v>3241</v>
      </c>
      <c r="I184" s="53" t="s">
        <v>3441</v>
      </c>
      <c r="J184" s="32" t="s">
        <v>4096</v>
      </c>
      <c r="K184" s="35">
        <v>73</v>
      </c>
      <c r="L184" s="45">
        <v>635</v>
      </c>
      <c r="M184" s="46">
        <f t="shared" si="2"/>
        <v>46355</v>
      </c>
      <c r="N184" s="39" t="s">
        <v>185</v>
      </c>
      <c r="O184" s="53" t="s">
        <v>4503</v>
      </c>
      <c r="P184" s="53" t="s">
        <v>3031</v>
      </c>
      <c r="Q184" s="53" t="s">
        <v>4150</v>
      </c>
      <c r="R184" s="55" t="s">
        <v>4177</v>
      </c>
    </row>
    <row r="185" spans="2:18" ht="18" customHeight="1" x14ac:dyDescent="0.25">
      <c r="B185" s="58"/>
      <c r="C185" s="53" t="s">
        <v>2347</v>
      </c>
      <c r="D185" s="53" t="s">
        <v>4629</v>
      </c>
      <c r="E185" s="53" t="s">
        <v>4633</v>
      </c>
      <c r="F185" s="53" t="s">
        <v>4057</v>
      </c>
      <c r="G185" s="53" t="s">
        <v>4499</v>
      </c>
      <c r="H185" s="53" t="s">
        <v>3241</v>
      </c>
      <c r="I185" s="53" t="s">
        <v>3441</v>
      </c>
      <c r="J185" s="32" t="s">
        <v>4097</v>
      </c>
      <c r="K185" s="35">
        <v>85</v>
      </c>
      <c r="L185" s="45">
        <v>635</v>
      </c>
      <c r="M185" s="46">
        <f t="shared" si="2"/>
        <v>53975</v>
      </c>
      <c r="N185" s="39" t="s">
        <v>186</v>
      </c>
      <c r="O185" s="53" t="s">
        <v>4503</v>
      </c>
      <c r="P185" s="53" t="s">
        <v>3031</v>
      </c>
      <c r="Q185" s="53" t="s">
        <v>4150</v>
      </c>
      <c r="R185" s="55" t="s">
        <v>4177</v>
      </c>
    </row>
    <row r="186" spans="2:18" ht="18" customHeight="1" x14ac:dyDescent="0.25">
      <c r="B186" s="58"/>
      <c r="C186" s="53" t="s">
        <v>2347</v>
      </c>
      <c r="D186" s="53" t="s">
        <v>4629</v>
      </c>
      <c r="E186" s="53" t="s">
        <v>4633</v>
      </c>
      <c r="F186" s="53" t="s">
        <v>4057</v>
      </c>
      <c r="G186" s="53" t="s">
        <v>4499</v>
      </c>
      <c r="H186" s="53" t="s">
        <v>3241</v>
      </c>
      <c r="I186" s="53" t="s">
        <v>3441</v>
      </c>
      <c r="J186" s="32" t="s">
        <v>4099</v>
      </c>
      <c r="K186" s="35">
        <v>66</v>
      </c>
      <c r="L186" s="45">
        <v>635</v>
      </c>
      <c r="M186" s="46">
        <f t="shared" si="2"/>
        <v>41910</v>
      </c>
      <c r="N186" s="39" t="s">
        <v>187</v>
      </c>
      <c r="O186" s="53" t="s">
        <v>4503</v>
      </c>
      <c r="P186" s="53" t="s">
        <v>3031</v>
      </c>
      <c r="Q186" s="53" t="s">
        <v>4150</v>
      </c>
      <c r="R186" s="55" t="s">
        <v>4177</v>
      </c>
    </row>
    <row r="187" spans="2:18" ht="18" customHeight="1" x14ac:dyDescent="0.25">
      <c r="B187" s="58"/>
      <c r="C187" s="53" t="s">
        <v>2347</v>
      </c>
      <c r="D187" s="53" t="s">
        <v>4629</v>
      </c>
      <c r="E187" s="53" t="s">
        <v>4633</v>
      </c>
      <c r="F187" s="53" t="s">
        <v>4057</v>
      </c>
      <c r="G187" s="53" t="s">
        <v>4499</v>
      </c>
      <c r="H187" s="53" t="s">
        <v>3241</v>
      </c>
      <c r="I187" s="53" t="s">
        <v>3441</v>
      </c>
      <c r="J187" s="32" t="s">
        <v>4093</v>
      </c>
      <c r="K187" s="35">
        <v>54</v>
      </c>
      <c r="L187" s="45">
        <v>635</v>
      </c>
      <c r="M187" s="46">
        <f t="shared" si="2"/>
        <v>34290</v>
      </c>
      <c r="N187" s="39" t="s">
        <v>188</v>
      </c>
      <c r="O187" s="53" t="s">
        <v>4503</v>
      </c>
      <c r="P187" s="53" t="s">
        <v>3031</v>
      </c>
      <c r="Q187" s="53" t="s">
        <v>4150</v>
      </c>
      <c r="R187" s="55" t="s">
        <v>4177</v>
      </c>
    </row>
    <row r="188" spans="2:18" ht="18" customHeight="1" x14ac:dyDescent="0.25">
      <c r="B188" s="58"/>
      <c r="C188" s="53" t="s">
        <v>2347</v>
      </c>
      <c r="D188" s="53" t="s">
        <v>4629</v>
      </c>
      <c r="E188" s="53" t="s">
        <v>4633</v>
      </c>
      <c r="F188" s="53" t="s">
        <v>4057</v>
      </c>
      <c r="G188" s="53" t="s">
        <v>4499</v>
      </c>
      <c r="H188" s="53" t="s">
        <v>3241</v>
      </c>
      <c r="I188" s="53" t="s">
        <v>3441</v>
      </c>
      <c r="J188" s="32" t="s">
        <v>4098</v>
      </c>
      <c r="K188" s="35">
        <v>33</v>
      </c>
      <c r="L188" s="45">
        <v>635</v>
      </c>
      <c r="M188" s="46">
        <f t="shared" si="2"/>
        <v>20955</v>
      </c>
      <c r="N188" s="39" t="s">
        <v>189</v>
      </c>
      <c r="O188" s="53" t="s">
        <v>4503</v>
      </c>
      <c r="P188" s="53" t="s">
        <v>3031</v>
      </c>
      <c r="Q188" s="53" t="s">
        <v>4150</v>
      </c>
      <c r="R188" s="55" t="s">
        <v>4177</v>
      </c>
    </row>
    <row r="189" spans="2:18" ht="18" customHeight="1" x14ac:dyDescent="0.25">
      <c r="B189" s="58"/>
      <c r="C189" s="53" t="s">
        <v>2347</v>
      </c>
      <c r="D189" s="53" t="s">
        <v>4629</v>
      </c>
      <c r="E189" s="53" t="s">
        <v>4633</v>
      </c>
      <c r="F189" s="53" t="s">
        <v>4057</v>
      </c>
      <c r="G189" s="53" t="s">
        <v>4499</v>
      </c>
      <c r="H189" s="53" t="s">
        <v>3241</v>
      </c>
      <c r="I189" s="53" t="s">
        <v>3441</v>
      </c>
      <c r="J189" s="32" t="s">
        <v>4100</v>
      </c>
      <c r="K189" s="35">
        <v>23</v>
      </c>
      <c r="L189" s="45">
        <v>635</v>
      </c>
      <c r="M189" s="46">
        <f t="shared" si="2"/>
        <v>14605</v>
      </c>
      <c r="N189" s="39" t="s">
        <v>190</v>
      </c>
      <c r="O189" s="53" t="s">
        <v>4503</v>
      </c>
      <c r="P189" s="53" t="s">
        <v>3031</v>
      </c>
      <c r="Q189" s="53" t="s">
        <v>4150</v>
      </c>
      <c r="R189" s="55" t="s">
        <v>4177</v>
      </c>
    </row>
    <row r="190" spans="2:18" ht="18" customHeight="1" x14ac:dyDescent="0.25">
      <c r="B190" s="59"/>
      <c r="C190" s="50" t="s">
        <v>2347</v>
      </c>
      <c r="D190" s="50" t="s">
        <v>4629</v>
      </c>
      <c r="E190" s="50" t="s">
        <v>4633</v>
      </c>
      <c r="F190" s="50" t="s">
        <v>4057</v>
      </c>
      <c r="G190" s="50" t="s">
        <v>4499</v>
      </c>
      <c r="H190" s="50" t="s">
        <v>3241</v>
      </c>
      <c r="I190" s="50" t="s">
        <v>3441</v>
      </c>
      <c r="J190" s="32" t="s">
        <v>4101</v>
      </c>
      <c r="K190" s="35">
        <v>1</v>
      </c>
      <c r="L190" s="45">
        <v>635</v>
      </c>
      <c r="M190" s="46">
        <f t="shared" si="2"/>
        <v>635</v>
      </c>
      <c r="N190" s="39" t="s">
        <v>191</v>
      </c>
      <c r="O190" s="50" t="s">
        <v>4503</v>
      </c>
      <c r="P190" s="50" t="s">
        <v>3031</v>
      </c>
      <c r="Q190" s="50" t="s">
        <v>4150</v>
      </c>
      <c r="R190" s="56" t="s">
        <v>4177</v>
      </c>
    </row>
    <row r="191" spans="2:18" ht="27.95" customHeight="1" x14ac:dyDescent="0.25">
      <c r="B191" s="57"/>
      <c r="C191" s="49" t="s">
        <v>2348</v>
      </c>
      <c r="D191" s="49" t="s">
        <v>4629</v>
      </c>
      <c r="E191" s="49" t="s">
        <v>4633</v>
      </c>
      <c r="F191" s="49" t="s">
        <v>4062</v>
      </c>
      <c r="G191" s="49" t="s">
        <v>4499</v>
      </c>
      <c r="H191" s="49" t="s">
        <v>3241</v>
      </c>
      <c r="I191" s="49" t="s">
        <v>3471</v>
      </c>
      <c r="J191" s="32" t="s">
        <v>4094</v>
      </c>
      <c r="K191" s="35">
        <v>7</v>
      </c>
      <c r="L191" s="45">
        <v>990</v>
      </c>
      <c r="M191" s="46">
        <f t="shared" si="2"/>
        <v>6930</v>
      </c>
      <c r="N191" s="39" t="s">
        <v>192</v>
      </c>
      <c r="O191" s="49" t="s">
        <v>4507</v>
      </c>
      <c r="P191" s="49" t="s">
        <v>3031</v>
      </c>
      <c r="Q191" s="49" t="s">
        <v>4156</v>
      </c>
      <c r="R191" s="54" t="s">
        <v>4169</v>
      </c>
    </row>
    <row r="192" spans="2:18" ht="27.95" customHeight="1" x14ac:dyDescent="0.25">
      <c r="B192" s="58"/>
      <c r="C192" s="53" t="s">
        <v>2348</v>
      </c>
      <c r="D192" s="53" t="s">
        <v>4629</v>
      </c>
      <c r="E192" s="53" t="s">
        <v>4633</v>
      </c>
      <c r="F192" s="53" t="s">
        <v>4062</v>
      </c>
      <c r="G192" s="53" t="s">
        <v>4499</v>
      </c>
      <c r="H192" s="53" t="s">
        <v>3241</v>
      </c>
      <c r="I192" s="53" t="s">
        <v>3471</v>
      </c>
      <c r="J192" s="32" t="s">
        <v>4097</v>
      </c>
      <c r="K192" s="35">
        <v>2</v>
      </c>
      <c r="L192" s="45">
        <v>990</v>
      </c>
      <c r="M192" s="46">
        <f t="shared" si="2"/>
        <v>1980</v>
      </c>
      <c r="N192" s="39" t="s">
        <v>193</v>
      </c>
      <c r="O192" s="53" t="s">
        <v>4507</v>
      </c>
      <c r="P192" s="53" t="s">
        <v>3031</v>
      </c>
      <c r="Q192" s="53" t="s">
        <v>4156</v>
      </c>
      <c r="R192" s="55" t="s">
        <v>4169</v>
      </c>
    </row>
    <row r="193" spans="2:18" ht="27.95" customHeight="1" x14ac:dyDescent="0.25">
      <c r="B193" s="58"/>
      <c r="C193" s="53" t="s">
        <v>2348</v>
      </c>
      <c r="D193" s="53" t="s">
        <v>4629</v>
      </c>
      <c r="E193" s="53" t="s">
        <v>4633</v>
      </c>
      <c r="F193" s="53" t="s">
        <v>4062</v>
      </c>
      <c r="G193" s="53" t="s">
        <v>4499</v>
      </c>
      <c r="H193" s="53" t="s">
        <v>3241</v>
      </c>
      <c r="I193" s="53" t="s">
        <v>3471</v>
      </c>
      <c r="J193" s="32" t="s">
        <v>4099</v>
      </c>
      <c r="K193" s="35">
        <v>13</v>
      </c>
      <c r="L193" s="45">
        <v>990</v>
      </c>
      <c r="M193" s="46">
        <f t="shared" si="2"/>
        <v>12870</v>
      </c>
      <c r="N193" s="39" t="s">
        <v>194</v>
      </c>
      <c r="O193" s="53" t="s">
        <v>4507</v>
      </c>
      <c r="P193" s="53" t="s">
        <v>3031</v>
      </c>
      <c r="Q193" s="53" t="s">
        <v>4156</v>
      </c>
      <c r="R193" s="55" t="s">
        <v>4169</v>
      </c>
    </row>
    <row r="194" spans="2:18" ht="27.95" customHeight="1" x14ac:dyDescent="0.25">
      <c r="B194" s="59"/>
      <c r="C194" s="50" t="s">
        <v>2348</v>
      </c>
      <c r="D194" s="50" t="s">
        <v>4629</v>
      </c>
      <c r="E194" s="50" t="s">
        <v>4633</v>
      </c>
      <c r="F194" s="50" t="s">
        <v>4062</v>
      </c>
      <c r="G194" s="50" t="s">
        <v>4499</v>
      </c>
      <c r="H194" s="50" t="s">
        <v>3241</v>
      </c>
      <c r="I194" s="50" t="s">
        <v>3471</v>
      </c>
      <c r="J194" s="32" t="s">
        <v>4100</v>
      </c>
      <c r="K194" s="35">
        <v>2</v>
      </c>
      <c r="L194" s="45">
        <v>990</v>
      </c>
      <c r="M194" s="46">
        <f t="shared" ref="M194:M257" si="3">$K194*L194</f>
        <v>1980</v>
      </c>
      <c r="N194" s="39" t="s">
        <v>195</v>
      </c>
      <c r="O194" s="50" t="s">
        <v>4507</v>
      </c>
      <c r="P194" s="50" t="s">
        <v>3031</v>
      </c>
      <c r="Q194" s="50" t="s">
        <v>4156</v>
      </c>
      <c r="R194" s="56" t="s">
        <v>4169</v>
      </c>
    </row>
    <row r="195" spans="2:18" ht="36.950000000000003" customHeight="1" x14ac:dyDescent="0.25">
      <c r="B195" s="57"/>
      <c r="C195" s="49" t="s">
        <v>2348</v>
      </c>
      <c r="D195" s="49" t="s">
        <v>4629</v>
      </c>
      <c r="E195" s="49" t="s">
        <v>4633</v>
      </c>
      <c r="F195" s="49" t="s">
        <v>4062</v>
      </c>
      <c r="G195" s="49" t="s">
        <v>4499</v>
      </c>
      <c r="H195" s="49" t="s">
        <v>3243</v>
      </c>
      <c r="I195" s="49" t="s">
        <v>3471</v>
      </c>
      <c r="J195" s="32" t="s">
        <v>4094</v>
      </c>
      <c r="K195" s="35">
        <v>2</v>
      </c>
      <c r="L195" s="45">
        <v>990</v>
      </c>
      <c r="M195" s="46">
        <f t="shared" si="3"/>
        <v>1980</v>
      </c>
      <c r="N195" s="39" t="s">
        <v>196</v>
      </c>
      <c r="O195" s="49" t="s">
        <v>4507</v>
      </c>
      <c r="P195" s="49" t="s">
        <v>3033</v>
      </c>
      <c r="Q195" s="49" t="s">
        <v>4156</v>
      </c>
      <c r="R195" s="54" t="s">
        <v>4169</v>
      </c>
    </row>
    <row r="196" spans="2:18" ht="36.950000000000003" customHeight="1" x14ac:dyDescent="0.25">
      <c r="B196" s="58"/>
      <c r="C196" s="53" t="s">
        <v>2348</v>
      </c>
      <c r="D196" s="53" t="s">
        <v>4629</v>
      </c>
      <c r="E196" s="53" t="s">
        <v>4633</v>
      </c>
      <c r="F196" s="53" t="s">
        <v>4062</v>
      </c>
      <c r="G196" s="53" t="s">
        <v>4499</v>
      </c>
      <c r="H196" s="53" t="s">
        <v>3243</v>
      </c>
      <c r="I196" s="53" t="s">
        <v>3471</v>
      </c>
      <c r="J196" s="32" t="s">
        <v>4093</v>
      </c>
      <c r="K196" s="35">
        <v>1</v>
      </c>
      <c r="L196" s="45">
        <v>990</v>
      </c>
      <c r="M196" s="46">
        <f t="shared" si="3"/>
        <v>990</v>
      </c>
      <c r="N196" s="39" t="s">
        <v>197</v>
      </c>
      <c r="O196" s="53" t="s">
        <v>4507</v>
      </c>
      <c r="P196" s="53" t="s">
        <v>3033</v>
      </c>
      <c r="Q196" s="53" t="s">
        <v>4156</v>
      </c>
      <c r="R196" s="55" t="s">
        <v>4169</v>
      </c>
    </row>
    <row r="197" spans="2:18" ht="36.950000000000003" customHeight="1" x14ac:dyDescent="0.25">
      <c r="B197" s="59"/>
      <c r="C197" s="50" t="s">
        <v>2348</v>
      </c>
      <c r="D197" s="50" t="s">
        <v>4629</v>
      </c>
      <c r="E197" s="50" t="s">
        <v>4633</v>
      </c>
      <c r="F197" s="50" t="s">
        <v>4062</v>
      </c>
      <c r="G197" s="50" t="s">
        <v>4499</v>
      </c>
      <c r="H197" s="50" t="s">
        <v>3243</v>
      </c>
      <c r="I197" s="50" t="s">
        <v>3471</v>
      </c>
      <c r="J197" s="32" t="s">
        <v>4098</v>
      </c>
      <c r="K197" s="35">
        <v>2</v>
      </c>
      <c r="L197" s="45">
        <v>990</v>
      </c>
      <c r="M197" s="46">
        <f t="shared" si="3"/>
        <v>1980</v>
      </c>
      <c r="N197" s="39" t="s">
        <v>198</v>
      </c>
      <c r="O197" s="50" t="s">
        <v>4507</v>
      </c>
      <c r="P197" s="50" t="s">
        <v>3033</v>
      </c>
      <c r="Q197" s="50" t="s">
        <v>4156</v>
      </c>
      <c r="R197" s="56" t="s">
        <v>4169</v>
      </c>
    </row>
    <row r="198" spans="2:18" ht="24.95" customHeight="1" x14ac:dyDescent="0.25">
      <c r="B198" s="57"/>
      <c r="C198" s="49" t="s">
        <v>2349</v>
      </c>
      <c r="D198" s="49" t="s">
        <v>4629</v>
      </c>
      <c r="E198" s="49" t="s">
        <v>4633</v>
      </c>
      <c r="F198" s="49" t="s">
        <v>4057</v>
      </c>
      <c r="G198" s="49" t="s">
        <v>4499</v>
      </c>
      <c r="H198" s="49" t="s">
        <v>3241</v>
      </c>
      <c r="I198" s="49" t="s">
        <v>3441</v>
      </c>
      <c r="J198" s="32" t="s">
        <v>4094</v>
      </c>
      <c r="K198" s="35">
        <v>1</v>
      </c>
      <c r="L198" s="45">
        <v>625</v>
      </c>
      <c r="M198" s="46">
        <f t="shared" si="3"/>
        <v>625</v>
      </c>
      <c r="N198" s="39" t="s">
        <v>199</v>
      </c>
      <c r="O198" s="49" t="s">
        <v>4522</v>
      </c>
      <c r="P198" s="49" t="s">
        <v>3031</v>
      </c>
      <c r="Q198" s="49" t="s">
        <v>4151</v>
      </c>
      <c r="R198" s="54" t="s">
        <v>4186</v>
      </c>
    </row>
    <row r="199" spans="2:18" ht="24.95" customHeight="1" x14ac:dyDescent="0.25">
      <c r="B199" s="58"/>
      <c r="C199" s="53" t="s">
        <v>2349</v>
      </c>
      <c r="D199" s="53" t="s">
        <v>4629</v>
      </c>
      <c r="E199" s="53" t="s">
        <v>4633</v>
      </c>
      <c r="F199" s="53" t="s">
        <v>4057</v>
      </c>
      <c r="G199" s="53" t="s">
        <v>4499</v>
      </c>
      <c r="H199" s="53" t="s">
        <v>3241</v>
      </c>
      <c r="I199" s="53" t="s">
        <v>3441</v>
      </c>
      <c r="J199" s="32" t="s">
        <v>4095</v>
      </c>
      <c r="K199" s="35">
        <v>7</v>
      </c>
      <c r="L199" s="45">
        <v>625</v>
      </c>
      <c r="M199" s="46">
        <f t="shared" si="3"/>
        <v>4375</v>
      </c>
      <c r="N199" s="39" t="s">
        <v>200</v>
      </c>
      <c r="O199" s="53" t="s">
        <v>4522</v>
      </c>
      <c r="P199" s="53" t="s">
        <v>3031</v>
      </c>
      <c r="Q199" s="53" t="s">
        <v>4151</v>
      </c>
      <c r="R199" s="55" t="s">
        <v>4186</v>
      </c>
    </row>
    <row r="200" spans="2:18" ht="24.95" customHeight="1" x14ac:dyDescent="0.25">
      <c r="B200" s="58"/>
      <c r="C200" s="53" t="s">
        <v>2349</v>
      </c>
      <c r="D200" s="53" t="s">
        <v>4629</v>
      </c>
      <c r="E200" s="53" t="s">
        <v>4633</v>
      </c>
      <c r="F200" s="53" t="s">
        <v>4057</v>
      </c>
      <c r="G200" s="53" t="s">
        <v>4499</v>
      </c>
      <c r="H200" s="53" t="s">
        <v>3241</v>
      </c>
      <c r="I200" s="53" t="s">
        <v>3441</v>
      </c>
      <c r="J200" s="32" t="s">
        <v>4096</v>
      </c>
      <c r="K200" s="35">
        <v>18</v>
      </c>
      <c r="L200" s="45">
        <v>625</v>
      </c>
      <c r="M200" s="46">
        <f t="shared" si="3"/>
        <v>11250</v>
      </c>
      <c r="N200" s="39" t="s">
        <v>201</v>
      </c>
      <c r="O200" s="53" t="s">
        <v>4522</v>
      </c>
      <c r="P200" s="53" t="s">
        <v>3031</v>
      </c>
      <c r="Q200" s="53" t="s">
        <v>4151</v>
      </c>
      <c r="R200" s="55" t="s">
        <v>4186</v>
      </c>
    </row>
    <row r="201" spans="2:18" ht="24.95" customHeight="1" x14ac:dyDescent="0.25">
      <c r="B201" s="58"/>
      <c r="C201" s="53" t="s">
        <v>2349</v>
      </c>
      <c r="D201" s="53" t="s">
        <v>4629</v>
      </c>
      <c r="E201" s="53" t="s">
        <v>4633</v>
      </c>
      <c r="F201" s="53" t="s">
        <v>4057</v>
      </c>
      <c r="G201" s="53" t="s">
        <v>4499</v>
      </c>
      <c r="H201" s="53" t="s">
        <v>3241</v>
      </c>
      <c r="I201" s="53" t="s">
        <v>3441</v>
      </c>
      <c r="J201" s="32" t="s">
        <v>4097</v>
      </c>
      <c r="K201" s="35">
        <v>21</v>
      </c>
      <c r="L201" s="45">
        <v>625</v>
      </c>
      <c r="M201" s="46">
        <f t="shared" si="3"/>
        <v>13125</v>
      </c>
      <c r="N201" s="39" t="s">
        <v>202</v>
      </c>
      <c r="O201" s="53" t="s">
        <v>4522</v>
      </c>
      <c r="P201" s="53" t="s">
        <v>3031</v>
      </c>
      <c r="Q201" s="53" t="s">
        <v>4151</v>
      </c>
      <c r="R201" s="55" t="s">
        <v>4186</v>
      </c>
    </row>
    <row r="202" spans="2:18" ht="24.95" customHeight="1" x14ac:dyDescent="0.25">
      <c r="B202" s="58"/>
      <c r="C202" s="53" t="s">
        <v>2349</v>
      </c>
      <c r="D202" s="53" t="s">
        <v>4629</v>
      </c>
      <c r="E202" s="53" t="s">
        <v>4633</v>
      </c>
      <c r="F202" s="53" t="s">
        <v>4057</v>
      </c>
      <c r="G202" s="53" t="s">
        <v>4499</v>
      </c>
      <c r="H202" s="53" t="s">
        <v>3241</v>
      </c>
      <c r="I202" s="53" t="s">
        <v>3441</v>
      </c>
      <c r="J202" s="32" t="s">
        <v>4099</v>
      </c>
      <c r="K202" s="35">
        <v>37</v>
      </c>
      <c r="L202" s="45">
        <v>625</v>
      </c>
      <c r="M202" s="46">
        <f t="shared" si="3"/>
        <v>23125</v>
      </c>
      <c r="N202" s="39" t="s">
        <v>203</v>
      </c>
      <c r="O202" s="53" t="s">
        <v>4522</v>
      </c>
      <c r="P202" s="53" t="s">
        <v>3031</v>
      </c>
      <c r="Q202" s="53" t="s">
        <v>4151</v>
      </c>
      <c r="R202" s="55" t="s">
        <v>4186</v>
      </c>
    </row>
    <row r="203" spans="2:18" ht="24.95" customHeight="1" x14ac:dyDescent="0.25">
      <c r="B203" s="58"/>
      <c r="C203" s="53" t="s">
        <v>2349</v>
      </c>
      <c r="D203" s="53" t="s">
        <v>4629</v>
      </c>
      <c r="E203" s="53" t="s">
        <v>4633</v>
      </c>
      <c r="F203" s="53" t="s">
        <v>4057</v>
      </c>
      <c r="G203" s="53" t="s">
        <v>4499</v>
      </c>
      <c r="H203" s="53" t="s">
        <v>3241</v>
      </c>
      <c r="I203" s="53" t="s">
        <v>3441</v>
      </c>
      <c r="J203" s="32" t="s">
        <v>4093</v>
      </c>
      <c r="K203" s="35">
        <v>24</v>
      </c>
      <c r="L203" s="45">
        <v>625</v>
      </c>
      <c r="M203" s="46">
        <f t="shared" si="3"/>
        <v>15000</v>
      </c>
      <c r="N203" s="39" t="s">
        <v>204</v>
      </c>
      <c r="O203" s="53" t="s">
        <v>4522</v>
      </c>
      <c r="P203" s="53" t="s">
        <v>3031</v>
      </c>
      <c r="Q203" s="53" t="s">
        <v>4151</v>
      </c>
      <c r="R203" s="55" t="s">
        <v>4186</v>
      </c>
    </row>
    <row r="204" spans="2:18" ht="24.95" customHeight="1" x14ac:dyDescent="0.25">
      <c r="B204" s="58"/>
      <c r="C204" s="53" t="s">
        <v>2349</v>
      </c>
      <c r="D204" s="53" t="s">
        <v>4629</v>
      </c>
      <c r="E204" s="53" t="s">
        <v>4633</v>
      </c>
      <c r="F204" s="53" t="s">
        <v>4057</v>
      </c>
      <c r="G204" s="53" t="s">
        <v>4499</v>
      </c>
      <c r="H204" s="53" t="s">
        <v>3241</v>
      </c>
      <c r="I204" s="53" t="s">
        <v>3441</v>
      </c>
      <c r="J204" s="32" t="s">
        <v>4098</v>
      </c>
      <c r="K204" s="35">
        <v>9</v>
      </c>
      <c r="L204" s="45">
        <v>625</v>
      </c>
      <c r="M204" s="46">
        <f t="shared" si="3"/>
        <v>5625</v>
      </c>
      <c r="N204" s="39" t="s">
        <v>205</v>
      </c>
      <c r="O204" s="53" t="s">
        <v>4522</v>
      </c>
      <c r="P204" s="53" t="s">
        <v>3031</v>
      </c>
      <c r="Q204" s="53" t="s">
        <v>4151</v>
      </c>
      <c r="R204" s="55" t="s">
        <v>4186</v>
      </c>
    </row>
    <row r="205" spans="2:18" ht="24.95" customHeight="1" x14ac:dyDescent="0.25">
      <c r="B205" s="59"/>
      <c r="C205" s="50" t="s">
        <v>2349</v>
      </c>
      <c r="D205" s="50" t="s">
        <v>4629</v>
      </c>
      <c r="E205" s="50" t="s">
        <v>4633</v>
      </c>
      <c r="F205" s="50" t="s">
        <v>4057</v>
      </c>
      <c r="G205" s="50" t="s">
        <v>4499</v>
      </c>
      <c r="H205" s="50" t="s">
        <v>3241</v>
      </c>
      <c r="I205" s="50" t="s">
        <v>3441</v>
      </c>
      <c r="J205" s="32" t="s">
        <v>4100</v>
      </c>
      <c r="K205" s="35">
        <v>3</v>
      </c>
      <c r="L205" s="45">
        <v>625</v>
      </c>
      <c r="M205" s="46">
        <f t="shared" si="3"/>
        <v>1875</v>
      </c>
      <c r="N205" s="39" t="s">
        <v>206</v>
      </c>
      <c r="O205" s="50" t="s">
        <v>4522</v>
      </c>
      <c r="P205" s="50" t="s">
        <v>3031</v>
      </c>
      <c r="Q205" s="50" t="s">
        <v>4151</v>
      </c>
      <c r="R205" s="56" t="s">
        <v>4186</v>
      </c>
    </row>
    <row r="206" spans="2:18" ht="50.1" customHeight="1" x14ac:dyDescent="0.25">
      <c r="B206" s="57"/>
      <c r="C206" s="49" t="s">
        <v>2350</v>
      </c>
      <c r="D206" s="49" t="s">
        <v>4629</v>
      </c>
      <c r="E206" s="49" t="s">
        <v>4054</v>
      </c>
      <c r="F206" s="49" t="s">
        <v>4057</v>
      </c>
      <c r="G206" s="49" t="s">
        <v>4499</v>
      </c>
      <c r="H206" s="49" t="s">
        <v>3265</v>
      </c>
      <c r="I206" s="49" t="s">
        <v>3472</v>
      </c>
      <c r="J206" s="32" t="s">
        <v>4095</v>
      </c>
      <c r="K206" s="35">
        <v>1</v>
      </c>
      <c r="L206" s="45">
        <v>625</v>
      </c>
      <c r="M206" s="46">
        <f t="shared" si="3"/>
        <v>625</v>
      </c>
      <c r="N206" s="39" t="s">
        <v>207</v>
      </c>
      <c r="O206" s="49" t="s">
        <v>4522</v>
      </c>
      <c r="P206" s="49" t="s">
        <v>3055</v>
      </c>
      <c r="Q206" s="49" t="s">
        <v>4150</v>
      </c>
      <c r="R206" s="54" t="s">
        <v>4187</v>
      </c>
    </row>
    <row r="207" spans="2:18" ht="50.1" customHeight="1" x14ac:dyDescent="0.25">
      <c r="B207" s="59"/>
      <c r="C207" s="50" t="s">
        <v>2350</v>
      </c>
      <c r="D207" s="50" t="s">
        <v>4629</v>
      </c>
      <c r="E207" s="50" t="s">
        <v>4054</v>
      </c>
      <c r="F207" s="50" t="s">
        <v>4057</v>
      </c>
      <c r="G207" s="50" t="s">
        <v>4499</v>
      </c>
      <c r="H207" s="50" t="s">
        <v>3265</v>
      </c>
      <c r="I207" s="50" t="s">
        <v>3472</v>
      </c>
      <c r="J207" s="32" t="s">
        <v>4097</v>
      </c>
      <c r="K207" s="35">
        <v>4</v>
      </c>
      <c r="L207" s="45">
        <v>625</v>
      </c>
      <c r="M207" s="46">
        <f t="shared" si="3"/>
        <v>2500</v>
      </c>
      <c r="N207" s="39" t="s">
        <v>208</v>
      </c>
      <c r="O207" s="50" t="s">
        <v>4522</v>
      </c>
      <c r="P207" s="50" t="s">
        <v>3055</v>
      </c>
      <c r="Q207" s="50" t="s">
        <v>4150</v>
      </c>
      <c r="R207" s="56" t="s">
        <v>4187</v>
      </c>
    </row>
    <row r="208" spans="2:18" ht="35.1" customHeight="1" x14ac:dyDescent="0.25">
      <c r="B208" s="57"/>
      <c r="C208" s="49" t="s">
        <v>2351</v>
      </c>
      <c r="D208" s="49" t="s">
        <v>4629</v>
      </c>
      <c r="E208" s="49" t="s">
        <v>4633</v>
      </c>
      <c r="F208" s="49" t="s">
        <v>4066</v>
      </c>
      <c r="G208" s="49" t="s">
        <v>4499</v>
      </c>
      <c r="H208" s="49" t="s">
        <v>3266</v>
      </c>
      <c r="I208" s="49" t="s">
        <v>3473</v>
      </c>
      <c r="J208" s="32" t="s">
        <v>4095</v>
      </c>
      <c r="K208" s="35">
        <v>1</v>
      </c>
      <c r="L208" s="45">
        <v>1350</v>
      </c>
      <c r="M208" s="46">
        <f t="shared" si="3"/>
        <v>1350</v>
      </c>
      <c r="N208" s="39" t="s">
        <v>209</v>
      </c>
      <c r="O208" s="49" t="s">
        <v>4524</v>
      </c>
      <c r="P208" s="49" t="s">
        <v>3056</v>
      </c>
      <c r="Q208" s="49" t="s">
        <v>4151</v>
      </c>
      <c r="R208" s="54" t="s">
        <v>4165</v>
      </c>
    </row>
    <row r="209" spans="2:18" ht="35.1" customHeight="1" x14ac:dyDescent="0.25">
      <c r="B209" s="58"/>
      <c r="C209" s="53" t="s">
        <v>2351</v>
      </c>
      <c r="D209" s="53" t="s">
        <v>4629</v>
      </c>
      <c r="E209" s="53" t="s">
        <v>4633</v>
      </c>
      <c r="F209" s="53" t="s">
        <v>4066</v>
      </c>
      <c r="G209" s="53" t="s">
        <v>4499</v>
      </c>
      <c r="H209" s="53" t="s">
        <v>3266</v>
      </c>
      <c r="I209" s="53" t="s">
        <v>3473</v>
      </c>
      <c r="J209" s="32" t="s">
        <v>4097</v>
      </c>
      <c r="K209" s="35">
        <v>16</v>
      </c>
      <c r="L209" s="45">
        <v>1350</v>
      </c>
      <c r="M209" s="46">
        <f t="shared" si="3"/>
        <v>21600</v>
      </c>
      <c r="N209" s="39" t="s">
        <v>210</v>
      </c>
      <c r="O209" s="53" t="s">
        <v>4524</v>
      </c>
      <c r="P209" s="53" t="s">
        <v>3056</v>
      </c>
      <c r="Q209" s="53" t="s">
        <v>4151</v>
      </c>
      <c r="R209" s="55" t="s">
        <v>4165</v>
      </c>
    </row>
    <row r="210" spans="2:18" ht="35.1" customHeight="1" x14ac:dyDescent="0.25">
      <c r="B210" s="58"/>
      <c r="C210" s="53" t="s">
        <v>2351</v>
      </c>
      <c r="D210" s="53" t="s">
        <v>4629</v>
      </c>
      <c r="E210" s="53" t="s">
        <v>4633</v>
      </c>
      <c r="F210" s="53" t="s">
        <v>4066</v>
      </c>
      <c r="G210" s="53" t="s">
        <v>4499</v>
      </c>
      <c r="H210" s="53" t="s">
        <v>3266</v>
      </c>
      <c r="I210" s="53" t="s">
        <v>3473</v>
      </c>
      <c r="J210" s="32" t="s">
        <v>4099</v>
      </c>
      <c r="K210" s="35">
        <v>8</v>
      </c>
      <c r="L210" s="45">
        <v>1350</v>
      </c>
      <c r="M210" s="46">
        <f t="shared" si="3"/>
        <v>10800</v>
      </c>
      <c r="N210" s="39" t="s">
        <v>211</v>
      </c>
      <c r="O210" s="53" t="s">
        <v>4524</v>
      </c>
      <c r="P210" s="53" t="s">
        <v>3056</v>
      </c>
      <c r="Q210" s="53" t="s">
        <v>4151</v>
      </c>
      <c r="R210" s="55" t="s">
        <v>4165</v>
      </c>
    </row>
    <row r="211" spans="2:18" ht="35.1" customHeight="1" x14ac:dyDescent="0.25">
      <c r="B211" s="59"/>
      <c r="C211" s="50" t="s">
        <v>2351</v>
      </c>
      <c r="D211" s="50" t="s">
        <v>4629</v>
      </c>
      <c r="E211" s="50" t="s">
        <v>4633</v>
      </c>
      <c r="F211" s="50" t="s">
        <v>4066</v>
      </c>
      <c r="G211" s="50" t="s">
        <v>4499</v>
      </c>
      <c r="H211" s="50" t="s">
        <v>3266</v>
      </c>
      <c r="I211" s="50" t="s">
        <v>3473</v>
      </c>
      <c r="J211" s="32" t="s">
        <v>4098</v>
      </c>
      <c r="K211" s="35">
        <v>3</v>
      </c>
      <c r="L211" s="45">
        <v>1350</v>
      </c>
      <c r="M211" s="46">
        <f t="shared" si="3"/>
        <v>4050</v>
      </c>
      <c r="N211" s="39" t="s">
        <v>212</v>
      </c>
      <c r="O211" s="50" t="s">
        <v>4524</v>
      </c>
      <c r="P211" s="50" t="s">
        <v>3056</v>
      </c>
      <c r="Q211" s="50" t="s">
        <v>4151</v>
      </c>
      <c r="R211" s="56" t="s">
        <v>4165</v>
      </c>
    </row>
    <row r="212" spans="2:18" ht="90" customHeight="1" x14ac:dyDescent="0.25">
      <c r="B212" s="16"/>
      <c r="C212" s="1" t="s">
        <v>2352</v>
      </c>
      <c r="D212" s="1" t="s">
        <v>4629</v>
      </c>
      <c r="E212" s="1" t="s">
        <v>4633</v>
      </c>
      <c r="F212" s="1" t="s">
        <v>4066</v>
      </c>
      <c r="G212" s="2" t="s">
        <v>4499</v>
      </c>
      <c r="H212" s="1" t="s">
        <v>3267</v>
      </c>
      <c r="I212" s="2" t="s">
        <v>3473</v>
      </c>
      <c r="J212" s="32" t="s">
        <v>4099</v>
      </c>
      <c r="K212" s="35">
        <v>1</v>
      </c>
      <c r="L212" s="45">
        <v>1450</v>
      </c>
      <c r="M212" s="46">
        <f t="shared" si="3"/>
        <v>1450</v>
      </c>
      <c r="N212" s="39" t="s">
        <v>213</v>
      </c>
      <c r="O212" s="2" t="s">
        <v>4525</v>
      </c>
      <c r="P212" s="1" t="s">
        <v>3057</v>
      </c>
      <c r="Q212" s="4" t="s">
        <v>4151</v>
      </c>
      <c r="R212" s="17" t="s">
        <v>4165</v>
      </c>
    </row>
    <row r="213" spans="2:18" ht="90" customHeight="1" x14ac:dyDescent="0.25">
      <c r="B213" s="16"/>
      <c r="C213" s="1" t="s">
        <v>2353</v>
      </c>
      <c r="D213" s="1" t="s">
        <v>4629</v>
      </c>
      <c r="E213" s="1" t="s">
        <v>4634</v>
      </c>
      <c r="F213" s="1" t="s">
        <v>4057</v>
      </c>
      <c r="G213" s="2" t="s">
        <v>4500</v>
      </c>
      <c r="H213" s="1" t="s">
        <v>3268</v>
      </c>
      <c r="I213" s="2" t="s">
        <v>3474</v>
      </c>
      <c r="J213" s="32" t="s">
        <v>4113</v>
      </c>
      <c r="K213" s="35">
        <v>1</v>
      </c>
      <c r="L213" s="45">
        <v>355</v>
      </c>
      <c r="M213" s="46">
        <f t="shared" si="3"/>
        <v>355</v>
      </c>
      <c r="N213" s="39" t="s">
        <v>214</v>
      </c>
      <c r="O213" s="2" t="s">
        <v>4526</v>
      </c>
      <c r="P213" s="1" t="s">
        <v>3058</v>
      </c>
      <c r="Q213" s="4" t="s">
        <v>4151</v>
      </c>
      <c r="R213" s="17" t="s">
        <v>4189</v>
      </c>
    </row>
    <row r="214" spans="2:18" ht="45" customHeight="1" x14ac:dyDescent="0.25">
      <c r="B214" s="57"/>
      <c r="C214" s="49" t="s">
        <v>2354</v>
      </c>
      <c r="D214" s="49" t="s">
        <v>4629</v>
      </c>
      <c r="E214" s="49" t="s">
        <v>4054</v>
      </c>
      <c r="F214" s="49" t="s">
        <v>4056</v>
      </c>
      <c r="G214" s="49" t="s">
        <v>4500</v>
      </c>
      <c r="H214" s="49" t="s">
        <v>3269</v>
      </c>
      <c r="I214" s="49" t="s">
        <v>3475</v>
      </c>
      <c r="J214" s="32" t="s">
        <v>4114</v>
      </c>
      <c r="K214" s="35">
        <v>1</v>
      </c>
      <c r="L214" s="45">
        <v>1090</v>
      </c>
      <c r="M214" s="46">
        <f t="shared" si="3"/>
        <v>1090</v>
      </c>
      <c r="N214" s="39" t="s">
        <v>215</v>
      </c>
      <c r="O214" s="49" t="s">
        <v>4519</v>
      </c>
      <c r="P214" s="49" t="s">
        <v>3059</v>
      </c>
      <c r="Q214" s="49" t="s">
        <v>4151</v>
      </c>
      <c r="R214" s="54" t="s">
        <v>4174</v>
      </c>
    </row>
    <row r="215" spans="2:18" ht="45" customHeight="1" x14ac:dyDescent="0.25">
      <c r="B215" s="59"/>
      <c r="C215" s="50" t="s">
        <v>2354</v>
      </c>
      <c r="D215" s="50" t="s">
        <v>4629</v>
      </c>
      <c r="E215" s="50" t="s">
        <v>4054</v>
      </c>
      <c r="F215" s="50" t="s">
        <v>4056</v>
      </c>
      <c r="G215" s="50" t="s">
        <v>4500</v>
      </c>
      <c r="H215" s="50" t="s">
        <v>3269</v>
      </c>
      <c r="I215" s="50" t="s">
        <v>3475</v>
      </c>
      <c r="J215" s="32" t="s">
        <v>4109</v>
      </c>
      <c r="K215" s="35">
        <v>1</v>
      </c>
      <c r="L215" s="45">
        <v>1090</v>
      </c>
      <c r="M215" s="46">
        <f t="shared" si="3"/>
        <v>1090</v>
      </c>
      <c r="N215" s="39" t="s">
        <v>216</v>
      </c>
      <c r="O215" s="50" t="s">
        <v>4519</v>
      </c>
      <c r="P215" s="50" t="s">
        <v>3059</v>
      </c>
      <c r="Q215" s="50" t="s">
        <v>4151</v>
      </c>
      <c r="R215" s="56" t="s">
        <v>4174</v>
      </c>
    </row>
    <row r="216" spans="2:18" ht="90" customHeight="1" x14ac:dyDescent="0.25">
      <c r="B216" s="16"/>
      <c r="C216" s="1" t="s">
        <v>2355</v>
      </c>
      <c r="D216" s="1" t="s">
        <v>4629</v>
      </c>
      <c r="E216" s="1" t="s">
        <v>4054</v>
      </c>
      <c r="F216" s="1" t="s">
        <v>4056</v>
      </c>
      <c r="G216" s="2" t="s">
        <v>4500</v>
      </c>
      <c r="H216" s="1" t="s">
        <v>3264</v>
      </c>
      <c r="I216" s="2" t="s">
        <v>3476</v>
      </c>
      <c r="J216" s="32" t="s">
        <v>4115</v>
      </c>
      <c r="K216" s="35">
        <v>1</v>
      </c>
      <c r="L216" s="45">
        <v>890</v>
      </c>
      <c r="M216" s="46">
        <f t="shared" si="3"/>
        <v>890</v>
      </c>
      <c r="N216" s="39" t="s">
        <v>217</v>
      </c>
      <c r="O216" s="2" t="s">
        <v>4519</v>
      </c>
      <c r="P216" s="1" t="s">
        <v>3054</v>
      </c>
      <c r="Q216" s="4" t="s">
        <v>4151</v>
      </c>
      <c r="R216" s="17" t="s">
        <v>4174</v>
      </c>
    </row>
    <row r="217" spans="2:18" ht="30" customHeight="1" x14ac:dyDescent="0.25">
      <c r="B217" s="57"/>
      <c r="C217" s="49" t="s">
        <v>2356</v>
      </c>
      <c r="D217" s="49" t="s">
        <v>4629</v>
      </c>
      <c r="E217" s="49" t="s">
        <v>4633</v>
      </c>
      <c r="F217" s="49" t="s">
        <v>4061</v>
      </c>
      <c r="G217" s="49" t="s">
        <v>4499</v>
      </c>
      <c r="H217" s="49" t="s">
        <v>3270</v>
      </c>
      <c r="I217" s="49" t="s">
        <v>3477</v>
      </c>
      <c r="J217" s="32" t="s">
        <v>4094</v>
      </c>
      <c r="K217" s="35">
        <v>3</v>
      </c>
      <c r="L217" s="45">
        <v>575</v>
      </c>
      <c r="M217" s="46">
        <f t="shared" si="3"/>
        <v>1725</v>
      </c>
      <c r="N217" s="39" t="s">
        <v>218</v>
      </c>
      <c r="O217" s="49" t="s">
        <v>4527</v>
      </c>
      <c r="P217" s="49" t="s">
        <v>3060</v>
      </c>
      <c r="Q217" s="49" t="s">
        <v>4152</v>
      </c>
      <c r="R217" s="54" t="s">
        <v>4165</v>
      </c>
    </row>
    <row r="218" spans="2:18" ht="30" customHeight="1" x14ac:dyDescent="0.25">
      <c r="B218" s="58"/>
      <c r="C218" s="53" t="s">
        <v>2356</v>
      </c>
      <c r="D218" s="53" t="s">
        <v>4629</v>
      </c>
      <c r="E218" s="53" t="s">
        <v>4633</v>
      </c>
      <c r="F218" s="53" t="s">
        <v>4061</v>
      </c>
      <c r="G218" s="53" t="s">
        <v>4499</v>
      </c>
      <c r="H218" s="53" t="s">
        <v>3270</v>
      </c>
      <c r="I218" s="53" t="s">
        <v>3477</v>
      </c>
      <c r="J218" s="32" t="s">
        <v>4097</v>
      </c>
      <c r="K218" s="35">
        <v>1</v>
      </c>
      <c r="L218" s="45">
        <v>575</v>
      </c>
      <c r="M218" s="46">
        <f t="shared" si="3"/>
        <v>575</v>
      </c>
      <c r="N218" s="39" t="s">
        <v>219</v>
      </c>
      <c r="O218" s="53" t="s">
        <v>4527</v>
      </c>
      <c r="P218" s="53" t="s">
        <v>3060</v>
      </c>
      <c r="Q218" s="53" t="s">
        <v>4152</v>
      </c>
      <c r="R218" s="55" t="s">
        <v>4165</v>
      </c>
    </row>
    <row r="219" spans="2:18" ht="30" customHeight="1" x14ac:dyDescent="0.25">
      <c r="B219" s="58"/>
      <c r="C219" s="53" t="s">
        <v>2356</v>
      </c>
      <c r="D219" s="53" t="s">
        <v>4629</v>
      </c>
      <c r="E219" s="53" t="s">
        <v>4633</v>
      </c>
      <c r="F219" s="53" t="s">
        <v>4061</v>
      </c>
      <c r="G219" s="53" t="s">
        <v>4499</v>
      </c>
      <c r="H219" s="53" t="s">
        <v>3270</v>
      </c>
      <c r="I219" s="53" t="s">
        <v>3477</v>
      </c>
      <c r="J219" s="32" t="s">
        <v>4099</v>
      </c>
      <c r="K219" s="35">
        <v>3</v>
      </c>
      <c r="L219" s="45">
        <v>575</v>
      </c>
      <c r="M219" s="46">
        <f t="shared" si="3"/>
        <v>1725</v>
      </c>
      <c r="N219" s="39" t="s">
        <v>220</v>
      </c>
      <c r="O219" s="53" t="s">
        <v>4527</v>
      </c>
      <c r="P219" s="53" t="s">
        <v>3060</v>
      </c>
      <c r="Q219" s="53" t="s">
        <v>4152</v>
      </c>
      <c r="R219" s="55" t="s">
        <v>4165</v>
      </c>
    </row>
    <row r="220" spans="2:18" ht="30" customHeight="1" x14ac:dyDescent="0.25">
      <c r="B220" s="59"/>
      <c r="C220" s="50" t="s">
        <v>2356</v>
      </c>
      <c r="D220" s="50" t="s">
        <v>4629</v>
      </c>
      <c r="E220" s="50" t="s">
        <v>4633</v>
      </c>
      <c r="F220" s="50" t="s">
        <v>4061</v>
      </c>
      <c r="G220" s="50" t="s">
        <v>4499</v>
      </c>
      <c r="H220" s="50" t="s">
        <v>3270</v>
      </c>
      <c r="I220" s="50" t="s">
        <v>3477</v>
      </c>
      <c r="J220" s="32" t="s">
        <v>4093</v>
      </c>
      <c r="K220" s="35">
        <v>4</v>
      </c>
      <c r="L220" s="45">
        <v>575</v>
      </c>
      <c r="M220" s="46">
        <f t="shared" si="3"/>
        <v>2300</v>
      </c>
      <c r="N220" s="39" t="s">
        <v>221</v>
      </c>
      <c r="O220" s="50" t="s">
        <v>4527</v>
      </c>
      <c r="P220" s="50" t="s">
        <v>3060</v>
      </c>
      <c r="Q220" s="50" t="s">
        <v>4152</v>
      </c>
      <c r="R220" s="56" t="s">
        <v>4165</v>
      </c>
    </row>
    <row r="221" spans="2:18" ht="90" customHeight="1" x14ac:dyDescent="0.25">
      <c r="B221" s="16"/>
      <c r="C221" s="1" t="s">
        <v>2357</v>
      </c>
      <c r="D221" s="1" t="s">
        <v>4629</v>
      </c>
      <c r="E221" s="1" t="s">
        <v>4633</v>
      </c>
      <c r="F221" s="1" t="s">
        <v>4057</v>
      </c>
      <c r="G221" s="2" t="s">
        <v>3030</v>
      </c>
      <c r="H221" s="1" t="s">
        <v>3272</v>
      </c>
      <c r="I221" s="2" t="s">
        <v>3478</v>
      </c>
      <c r="J221" s="32" t="s">
        <v>4098</v>
      </c>
      <c r="K221" s="35">
        <v>1</v>
      </c>
      <c r="L221" s="45">
        <v>650</v>
      </c>
      <c r="M221" s="46">
        <f t="shared" si="3"/>
        <v>650</v>
      </c>
      <c r="N221" s="39" t="s">
        <v>222</v>
      </c>
      <c r="O221" s="2" t="s">
        <v>4528</v>
      </c>
      <c r="P221" s="1" t="s">
        <v>3062</v>
      </c>
      <c r="Q221" s="4" t="s">
        <v>4152</v>
      </c>
      <c r="R221" s="17" t="s">
        <v>4190</v>
      </c>
    </row>
    <row r="222" spans="2:18" ht="36" customHeight="1" x14ac:dyDescent="0.25">
      <c r="B222" s="57"/>
      <c r="C222" s="49" t="s">
        <v>2358</v>
      </c>
      <c r="D222" s="49" t="s">
        <v>4629</v>
      </c>
      <c r="E222" s="49" t="s">
        <v>4633</v>
      </c>
      <c r="F222" s="49" t="s">
        <v>4057</v>
      </c>
      <c r="G222" s="49" t="s">
        <v>3030</v>
      </c>
      <c r="H222" s="49" t="s">
        <v>3273</v>
      </c>
      <c r="I222" s="49" t="s">
        <v>3479</v>
      </c>
      <c r="J222" s="32" t="s">
        <v>4095</v>
      </c>
      <c r="K222" s="35">
        <v>1</v>
      </c>
      <c r="L222" s="45">
        <v>790</v>
      </c>
      <c r="M222" s="46">
        <f t="shared" si="3"/>
        <v>790</v>
      </c>
      <c r="N222" s="39" t="s">
        <v>223</v>
      </c>
      <c r="O222" s="49" t="s">
        <v>4529</v>
      </c>
      <c r="P222" s="49" t="s">
        <v>3063</v>
      </c>
      <c r="Q222" s="49" t="s">
        <v>4152</v>
      </c>
      <c r="R222" s="54" t="s">
        <v>4165</v>
      </c>
    </row>
    <row r="223" spans="2:18" ht="36" customHeight="1" x14ac:dyDescent="0.25">
      <c r="B223" s="58"/>
      <c r="C223" s="53" t="s">
        <v>2358</v>
      </c>
      <c r="D223" s="53" t="s">
        <v>4629</v>
      </c>
      <c r="E223" s="53" t="s">
        <v>4633</v>
      </c>
      <c r="F223" s="53" t="s">
        <v>4057</v>
      </c>
      <c r="G223" s="53" t="s">
        <v>3030</v>
      </c>
      <c r="H223" s="53" t="s">
        <v>3273</v>
      </c>
      <c r="I223" s="53" t="s">
        <v>3479</v>
      </c>
      <c r="J223" s="32" t="s">
        <v>4096</v>
      </c>
      <c r="K223" s="35">
        <v>1</v>
      </c>
      <c r="L223" s="45">
        <v>790</v>
      </c>
      <c r="M223" s="46">
        <f t="shared" si="3"/>
        <v>790</v>
      </c>
      <c r="N223" s="39" t="s">
        <v>224</v>
      </c>
      <c r="O223" s="53" t="s">
        <v>4529</v>
      </c>
      <c r="P223" s="53" t="s">
        <v>3063</v>
      </c>
      <c r="Q223" s="53" t="s">
        <v>4152</v>
      </c>
      <c r="R223" s="55" t="s">
        <v>4165</v>
      </c>
    </row>
    <row r="224" spans="2:18" ht="36" customHeight="1" x14ac:dyDescent="0.25">
      <c r="B224" s="59"/>
      <c r="C224" s="50" t="s">
        <v>2358</v>
      </c>
      <c r="D224" s="50" t="s">
        <v>4629</v>
      </c>
      <c r="E224" s="50" t="s">
        <v>4633</v>
      </c>
      <c r="F224" s="50" t="s">
        <v>4057</v>
      </c>
      <c r="G224" s="50" t="s">
        <v>3030</v>
      </c>
      <c r="H224" s="50" t="s">
        <v>3273</v>
      </c>
      <c r="I224" s="50" t="s">
        <v>3479</v>
      </c>
      <c r="J224" s="32" t="s">
        <v>4097</v>
      </c>
      <c r="K224" s="35">
        <v>1</v>
      </c>
      <c r="L224" s="45">
        <v>790</v>
      </c>
      <c r="M224" s="46">
        <f t="shared" si="3"/>
        <v>790</v>
      </c>
      <c r="N224" s="39" t="s">
        <v>225</v>
      </c>
      <c r="O224" s="50" t="s">
        <v>4529</v>
      </c>
      <c r="P224" s="50" t="s">
        <v>3063</v>
      </c>
      <c r="Q224" s="50" t="s">
        <v>4152</v>
      </c>
      <c r="R224" s="56" t="s">
        <v>4165</v>
      </c>
    </row>
    <row r="225" spans="2:18" ht="24" customHeight="1" x14ac:dyDescent="0.25">
      <c r="B225" s="57"/>
      <c r="C225" s="49" t="s">
        <v>2358</v>
      </c>
      <c r="D225" s="49" t="s">
        <v>4629</v>
      </c>
      <c r="E225" s="49" t="s">
        <v>4633</v>
      </c>
      <c r="F225" s="49" t="s">
        <v>4057</v>
      </c>
      <c r="G225" s="49" t="s">
        <v>3030</v>
      </c>
      <c r="H225" s="1" t="s">
        <v>3274</v>
      </c>
      <c r="I225" s="49" t="s">
        <v>3479</v>
      </c>
      <c r="J225" s="32" t="s">
        <v>4095</v>
      </c>
      <c r="K225" s="35">
        <v>1</v>
      </c>
      <c r="L225" s="45">
        <v>790</v>
      </c>
      <c r="M225" s="46">
        <f t="shared" si="3"/>
        <v>790</v>
      </c>
      <c r="N225" s="39" t="s">
        <v>226</v>
      </c>
      <c r="O225" s="2" t="s">
        <v>4529</v>
      </c>
      <c r="P225" s="1" t="s">
        <v>3064</v>
      </c>
      <c r="Q225" s="49" t="s">
        <v>4152</v>
      </c>
      <c r="R225" s="54" t="s">
        <v>4165</v>
      </c>
    </row>
    <row r="226" spans="2:18" ht="24" customHeight="1" x14ac:dyDescent="0.25">
      <c r="B226" s="58"/>
      <c r="C226" s="53" t="s">
        <v>2358</v>
      </c>
      <c r="D226" s="53" t="s">
        <v>4629</v>
      </c>
      <c r="E226" s="53" t="s">
        <v>4633</v>
      </c>
      <c r="F226" s="53" t="s">
        <v>4057</v>
      </c>
      <c r="G226" s="53" t="s">
        <v>3030</v>
      </c>
      <c r="H226" s="1" t="s">
        <v>3274</v>
      </c>
      <c r="I226" s="53" t="s">
        <v>3479</v>
      </c>
      <c r="J226" s="32" t="s">
        <v>4096</v>
      </c>
      <c r="K226" s="35">
        <v>1</v>
      </c>
      <c r="L226" s="45">
        <v>790</v>
      </c>
      <c r="M226" s="46">
        <f t="shared" si="3"/>
        <v>790</v>
      </c>
      <c r="N226" s="39" t="s">
        <v>227</v>
      </c>
      <c r="O226" s="2" t="s">
        <v>4529</v>
      </c>
      <c r="P226" s="1" t="s">
        <v>3064</v>
      </c>
      <c r="Q226" s="53" t="s">
        <v>4152</v>
      </c>
      <c r="R226" s="55" t="s">
        <v>4165</v>
      </c>
    </row>
    <row r="227" spans="2:18" ht="24" customHeight="1" x14ac:dyDescent="0.25">
      <c r="B227" s="58"/>
      <c r="C227" s="53" t="s">
        <v>2359</v>
      </c>
      <c r="D227" s="53" t="s">
        <v>4629</v>
      </c>
      <c r="E227" s="53" t="s">
        <v>4633</v>
      </c>
      <c r="F227" s="53" t="s">
        <v>4057</v>
      </c>
      <c r="G227" s="53" t="s">
        <v>3030</v>
      </c>
      <c r="H227" s="1" t="s">
        <v>3275</v>
      </c>
      <c r="I227" s="53" t="s">
        <v>3480</v>
      </c>
      <c r="J227" s="32" t="s">
        <v>4094</v>
      </c>
      <c r="K227" s="35">
        <v>3</v>
      </c>
      <c r="L227" s="45">
        <v>690</v>
      </c>
      <c r="M227" s="46">
        <f t="shared" si="3"/>
        <v>2070</v>
      </c>
      <c r="N227" s="39" t="s">
        <v>228</v>
      </c>
      <c r="O227" s="2" t="s">
        <v>4530</v>
      </c>
      <c r="P227" s="1" t="s">
        <v>3065</v>
      </c>
      <c r="Q227" s="53" t="s">
        <v>4152</v>
      </c>
      <c r="R227" s="55" t="s">
        <v>4165</v>
      </c>
    </row>
    <row r="228" spans="2:18" ht="24" customHeight="1" x14ac:dyDescent="0.25">
      <c r="B228" s="58"/>
      <c r="C228" s="53" t="s">
        <v>2359</v>
      </c>
      <c r="D228" s="53" t="s">
        <v>4629</v>
      </c>
      <c r="E228" s="53" t="s">
        <v>4633</v>
      </c>
      <c r="F228" s="53" t="s">
        <v>4057</v>
      </c>
      <c r="G228" s="53" t="s">
        <v>3030</v>
      </c>
      <c r="H228" s="1" t="s">
        <v>3275</v>
      </c>
      <c r="I228" s="53" t="s">
        <v>3480</v>
      </c>
      <c r="J228" s="32" t="s">
        <v>4093</v>
      </c>
      <c r="K228" s="35">
        <v>1</v>
      </c>
      <c r="L228" s="45">
        <v>690</v>
      </c>
      <c r="M228" s="46">
        <f t="shared" si="3"/>
        <v>690</v>
      </c>
      <c r="N228" s="39" t="s">
        <v>229</v>
      </c>
      <c r="O228" s="2" t="s">
        <v>4530</v>
      </c>
      <c r="P228" s="1" t="s">
        <v>3065</v>
      </c>
      <c r="Q228" s="53" t="s">
        <v>4152</v>
      </c>
      <c r="R228" s="55" t="s">
        <v>4165</v>
      </c>
    </row>
    <row r="229" spans="2:18" ht="24" customHeight="1" x14ac:dyDescent="0.25">
      <c r="B229" s="59"/>
      <c r="C229" s="50" t="s">
        <v>2359</v>
      </c>
      <c r="D229" s="50" t="s">
        <v>4629</v>
      </c>
      <c r="E229" s="50" t="s">
        <v>4633</v>
      </c>
      <c r="F229" s="50" t="s">
        <v>4057</v>
      </c>
      <c r="G229" s="50" t="s">
        <v>3030</v>
      </c>
      <c r="H229" s="1" t="s">
        <v>3275</v>
      </c>
      <c r="I229" s="50" t="s">
        <v>3480</v>
      </c>
      <c r="J229" s="32" t="s">
        <v>4101</v>
      </c>
      <c r="K229" s="35">
        <v>1</v>
      </c>
      <c r="L229" s="45">
        <v>690</v>
      </c>
      <c r="M229" s="46">
        <f t="shared" si="3"/>
        <v>690</v>
      </c>
      <c r="N229" s="39" t="s">
        <v>230</v>
      </c>
      <c r="O229" s="2" t="s">
        <v>4530</v>
      </c>
      <c r="P229" s="1" t="s">
        <v>3065</v>
      </c>
      <c r="Q229" s="50" t="s">
        <v>4152</v>
      </c>
      <c r="R229" s="56" t="s">
        <v>4165</v>
      </c>
    </row>
    <row r="230" spans="2:18" ht="27" customHeight="1" x14ac:dyDescent="0.25">
      <c r="B230" s="57"/>
      <c r="C230" s="49" t="s">
        <v>2359</v>
      </c>
      <c r="D230" s="49" t="s">
        <v>4629</v>
      </c>
      <c r="E230" s="49" t="s">
        <v>4633</v>
      </c>
      <c r="F230" s="49" t="s">
        <v>4057</v>
      </c>
      <c r="G230" s="49" t="s">
        <v>3030</v>
      </c>
      <c r="H230" s="49" t="s">
        <v>3276</v>
      </c>
      <c r="I230" s="49" t="s">
        <v>3480</v>
      </c>
      <c r="J230" s="32" t="s">
        <v>4094</v>
      </c>
      <c r="K230" s="35">
        <v>1</v>
      </c>
      <c r="L230" s="45">
        <v>690</v>
      </c>
      <c r="M230" s="46">
        <f t="shared" si="3"/>
        <v>690</v>
      </c>
      <c r="N230" s="39" t="s">
        <v>231</v>
      </c>
      <c r="O230" s="49" t="s">
        <v>4530</v>
      </c>
      <c r="P230" s="49" t="s">
        <v>3066</v>
      </c>
      <c r="Q230" s="49" t="s">
        <v>4152</v>
      </c>
      <c r="R230" s="54" t="s">
        <v>4165</v>
      </c>
    </row>
    <row r="231" spans="2:18" ht="27" customHeight="1" x14ac:dyDescent="0.25">
      <c r="B231" s="58"/>
      <c r="C231" s="53" t="s">
        <v>2359</v>
      </c>
      <c r="D231" s="53" t="s">
        <v>4629</v>
      </c>
      <c r="E231" s="53" t="s">
        <v>4633</v>
      </c>
      <c r="F231" s="53" t="s">
        <v>4057</v>
      </c>
      <c r="G231" s="53" t="s">
        <v>3030</v>
      </c>
      <c r="H231" s="53" t="s">
        <v>3276</v>
      </c>
      <c r="I231" s="53" t="s">
        <v>3480</v>
      </c>
      <c r="J231" s="32" t="s">
        <v>4096</v>
      </c>
      <c r="K231" s="35">
        <v>1</v>
      </c>
      <c r="L231" s="45">
        <v>690</v>
      </c>
      <c r="M231" s="46">
        <f t="shared" si="3"/>
        <v>690</v>
      </c>
      <c r="N231" s="39" t="s">
        <v>232</v>
      </c>
      <c r="O231" s="53" t="s">
        <v>4530</v>
      </c>
      <c r="P231" s="53" t="s">
        <v>3066</v>
      </c>
      <c r="Q231" s="53" t="s">
        <v>4152</v>
      </c>
      <c r="R231" s="55" t="s">
        <v>4165</v>
      </c>
    </row>
    <row r="232" spans="2:18" ht="27" customHeight="1" x14ac:dyDescent="0.25">
      <c r="B232" s="58"/>
      <c r="C232" s="53" t="s">
        <v>2359</v>
      </c>
      <c r="D232" s="53" t="s">
        <v>4629</v>
      </c>
      <c r="E232" s="53" t="s">
        <v>4633</v>
      </c>
      <c r="F232" s="53" t="s">
        <v>4057</v>
      </c>
      <c r="G232" s="53" t="s">
        <v>3030</v>
      </c>
      <c r="H232" s="53" t="s">
        <v>3276</v>
      </c>
      <c r="I232" s="53" t="s">
        <v>3480</v>
      </c>
      <c r="J232" s="32" t="s">
        <v>4097</v>
      </c>
      <c r="K232" s="35">
        <v>5</v>
      </c>
      <c r="L232" s="45">
        <v>690</v>
      </c>
      <c r="M232" s="46">
        <f t="shared" si="3"/>
        <v>3450</v>
      </c>
      <c r="N232" s="39" t="s">
        <v>233</v>
      </c>
      <c r="O232" s="53" t="s">
        <v>4530</v>
      </c>
      <c r="P232" s="53" t="s">
        <v>3066</v>
      </c>
      <c r="Q232" s="53" t="s">
        <v>4152</v>
      </c>
      <c r="R232" s="55" t="s">
        <v>4165</v>
      </c>
    </row>
    <row r="233" spans="2:18" ht="27" customHeight="1" x14ac:dyDescent="0.25">
      <c r="B233" s="59"/>
      <c r="C233" s="50" t="s">
        <v>2359</v>
      </c>
      <c r="D233" s="50" t="s">
        <v>4629</v>
      </c>
      <c r="E233" s="50" t="s">
        <v>4633</v>
      </c>
      <c r="F233" s="50" t="s">
        <v>4057</v>
      </c>
      <c r="G233" s="50" t="s">
        <v>3030</v>
      </c>
      <c r="H233" s="50" t="s">
        <v>3276</v>
      </c>
      <c r="I233" s="50" t="s">
        <v>3480</v>
      </c>
      <c r="J233" s="32" t="s">
        <v>4093</v>
      </c>
      <c r="K233" s="35">
        <v>1</v>
      </c>
      <c r="L233" s="45">
        <v>690</v>
      </c>
      <c r="M233" s="46">
        <f t="shared" si="3"/>
        <v>690</v>
      </c>
      <c r="N233" s="39" t="s">
        <v>234</v>
      </c>
      <c r="O233" s="50" t="s">
        <v>4530</v>
      </c>
      <c r="P233" s="50" t="s">
        <v>3066</v>
      </c>
      <c r="Q233" s="50" t="s">
        <v>4152</v>
      </c>
      <c r="R233" s="56" t="s">
        <v>4165</v>
      </c>
    </row>
    <row r="234" spans="2:18" ht="90" customHeight="1" x14ac:dyDescent="0.25">
      <c r="B234" s="16"/>
      <c r="C234" s="1" t="s">
        <v>2360</v>
      </c>
      <c r="D234" s="1" t="s">
        <v>4629</v>
      </c>
      <c r="E234" s="1" t="s">
        <v>4633</v>
      </c>
      <c r="F234" s="1" t="s">
        <v>4057</v>
      </c>
      <c r="G234" s="2" t="s">
        <v>3030</v>
      </c>
      <c r="H234" s="1" t="s">
        <v>3277</v>
      </c>
      <c r="I234" s="2" t="s">
        <v>3481</v>
      </c>
      <c r="J234" s="32" t="s">
        <v>4095</v>
      </c>
      <c r="K234" s="35">
        <v>2</v>
      </c>
      <c r="L234" s="45">
        <v>690</v>
      </c>
      <c r="M234" s="46">
        <f t="shared" si="3"/>
        <v>1380</v>
      </c>
      <c r="N234" s="39" t="s">
        <v>235</v>
      </c>
      <c r="O234" s="2" t="s">
        <v>4531</v>
      </c>
      <c r="P234" s="1" t="s">
        <v>3067</v>
      </c>
      <c r="Q234" s="4" t="s">
        <v>4152</v>
      </c>
      <c r="R234" s="17" t="s">
        <v>4191</v>
      </c>
    </row>
    <row r="235" spans="2:18" ht="90" customHeight="1" x14ac:dyDescent="0.25">
      <c r="B235" s="16"/>
      <c r="C235" s="1" t="s">
        <v>2361</v>
      </c>
      <c r="D235" s="1" t="s">
        <v>4629</v>
      </c>
      <c r="E235" s="1" t="s">
        <v>4633</v>
      </c>
      <c r="F235" s="1" t="s">
        <v>4057</v>
      </c>
      <c r="G235" s="2" t="s">
        <v>3030</v>
      </c>
      <c r="H235" s="1" t="s">
        <v>3245</v>
      </c>
      <c r="I235" s="2" t="s">
        <v>3441</v>
      </c>
      <c r="J235" s="32" t="s">
        <v>4097</v>
      </c>
      <c r="K235" s="35">
        <v>1</v>
      </c>
      <c r="L235" s="45">
        <v>650</v>
      </c>
      <c r="M235" s="46">
        <f t="shared" si="3"/>
        <v>650</v>
      </c>
      <c r="N235" s="39" t="s">
        <v>236</v>
      </c>
      <c r="O235" s="2" t="s">
        <v>4528</v>
      </c>
      <c r="P235" s="1" t="s">
        <v>3035</v>
      </c>
      <c r="Q235" s="4" t="s">
        <v>4153</v>
      </c>
      <c r="R235" s="17" t="s">
        <v>4192</v>
      </c>
    </row>
    <row r="236" spans="2:18" ht="45.95" customHeight="1" x14ac:dyDescent="0.25">
      <c r="B236" s="57"/>
      <c r="C236" s="49" t="s">
        <v>2362</v>
      </c>
      <c r="D236" s="49" t="s">
        <v>4629</v>
      </c>
      <c r="E236" s="49" t="s">
        <v>4633</v>
      </c>
      <c r="F236" s="49" t="s">
        <v>4057</v>
      </c>
      <c r="G236" s="49" t="s">
        <v>4499</v>
      </c>
      <c r="H236" s="49" t="s">
        <v>3278</v>
      </c>
      <c r="I236" s="49" t="s">
        <v>3482</v>
      </c>
      <c r="J236" s="32" t="s">
        <v>4096</v>
      </c>
      <c r="K236" s="35">
        <v>1</v>
      </c>
      <c r="L236" s="45">
        <v>525</v>
      </c>
      <c r="M236" s="46">
        <f t="shared" si="3"/>
        <v>525</v>
      </c>
      <c r="N236" s="39" t="s">
        <v>237</v>
      </c>
      <c r="O236" s="49" t="s">
        <v>4503</v>
      </c>
      <c r="P236" s="49" t="s">
        <v>3068</v>
      </c>
      <c r="Q236" s="49" t="s">
        <v>4150</v>
      </c>
      <c r="R236" s="54" t="s">
        <v>4165</v>
      </c>
    </row>
    <row r="237" spans="2:18" ht="45.95" customHeight="1" x14ac:dyDescent="0.25">
      <c r="B237" s="59"/>
      <c r="C237" s="50" t="s">
        <v>2362</v>
      </c>
      <c r="D237" s="50" t="s">
        <v>4629</v>
      </c>
      <c r="E237" s="50" t="s">
        <v>4633</v>
      </c>
      <c r="F237" s="50" t="s">
        <v>4057</v>
      </c>
      <c r="G237" s="50" t="s">
        <v>4499</v>
      </c>
      <c r="H237" s="50" t="s">
        <v>3278</v>
      </c>
      <c r="I237" s="50" t="s">
        <v>3482</v>
      </c>
      <c r="J237" s="32" t="s">
        <v>4097</v>
      </c>
      <c r="K237" s="35">
        <v>1</v>
      </c>
      <c r="L237" s="45">
        <v>525</v>
      </c>
      <c r="M237" s="46">
        <f t="shared" si="3"/>
        <v>525</v>
      </c>
      <c r="N237" s="39" t="s">
        <v>238</v>
      </c>
      <c r="O237" s="50" t="s">
        <v>4503</v>
      </c>
      <c r="P237" s="50" t="s">
        <v>3068</v>
      </c>
      <c r="Q237" s="50" t="s">
        <v>4150</v>
      </c>
      <c r="R237" s="56" t="s">
        <v>4165</v>
      </c>
    </row>
    <row r="238" spans="2:18" ht="35.1" customHeight="1" x14ac:dyDescent="0.25">
      <c r="B238" s="57"/>
      <c r="C238" s="49" t="s">
        <v>2363</v>
      </c>
      <c r="D238" s="49" t="s">
        <v>4629</v>
      </c>
      <c r="E238" s="49" t="s">
        <v>4633</v>
      </c>
      <c r="F238" s="49" t="s">
        <v>4057</v>
      </c>
      <c r="G238" s="49" t="s">
        <v>4499</v>
      </c>
      <c r="H238" s="49" t="s">
        <v>3241</v>
      </c>
      <c r="I238" s="49" t="s">
        <v>3482</v>
      </c>
      <c r="J238" s="32" t="s">
        <v>4094</v>
      </c>
      <c r="K238" s="35">
        <v>1</v>
      </c>
      <c r="L238" s="45">
        <v>590</v>
      </c>
      <c r="M238" s="46">
        <f t="shared" si="3"/>
        <v>590</v>
      </c>
      <c r="N238" s="39" t="s">
        <v>239</v>
      </c>
      <c r="O238" s="49" t="s">
        <v>4503</v>
      </c>
      <c r="P238" s="49" t="s">
        <v>3031</v>
      </c>
      <c r="Q238" s="49" t="s">
        <v>4153</v>
      </c>
      <c r="R238" s="54" t="s">
        <v>4165</v>
      </c>
    </row>
    <row r="239" spans="2:18" ht="35.1" customHeight="1" x14ac:dyDescent="0.25">
      <c r="B239" s="58"/>
      <c r="C239" s="53" t="s">
        <v>2363</v>
      </c>
      <c r="D239" s="53" t="s">
        <v>4629</v>
      </c>
      <c r="E239" s="53" t="s">
        <v>4633</v>
      </c>
      <c r="F239" s="53" t="s">
        <v>4057</v>
      </c>
      <c r="G239" s="53" t="s">
        <v>4499</v>
      </c>
      <c r="H239" s="53" t="s">
        <v>3241</v>
      </c>
      <c r="I239" s="53" t="s">
        <v>3482</v>
      </c>
      <c r="J239" s="32" t="s">
        <v>4099</v>
      </c>
      <c r="K239" s="35">
        <v>1</v>
      </c>
      <c r="L239" s="45">
        <v>590</v>
      </c>
      <c r="M239" s="46">
        <f t="shared" si="3"/>
        <v>590</v>
      </c>
      <c r="N239" s="39" t="s">
        <v>240</v>
      </c>
      <c r="O239" s="53" t="s">
        <v>4503</v>
      </c>
      <c r="P239" s="53" t="s">
        <v>3031</v>
      </c>
      <c r="Q239" s="53" t="s">
        <v>4153</v>
      </c>
      <c r="R239" s="55" t="s">
        <v>4165</v>
      </c>
    </row>
    <row r="240" spans="2:18" ht="35.1" customHeight="1" x14ac:dyDescent="0.25">
      <c r="B240" s="59"/>
      <c r="C240" s="50" t="s">
        <v>2363</v>
      </c>
      <c r="D240" s="50" t="s">
        <v>4629</v>
      </c>
      <c r="E240" s="50" t="s">
        <v>4633</v>
      </c>
      <c r="F240" s="50" t="s">
        <v>4057</v>
      </c>
      <c r="G240" s="50" t="s">
        <v>4499</v>
      </c>
      <c r="H240" s="50" t="s">
        <v>3241</v>
      </c>
      <c r="I240" s="50" t="s">
        <v>3482</v>
      </c>
      <c r="J240" s="32" t="s">
        <v>4098</v>
      </c>
      <c r="K240" s="35">
        <v>1</v>
      </c>
      <c r="L240" s="45">
        <v>590</v>
      </c>
      <c r="M240" s="46">
        <f t="shared" si="3"/>
        <v>590</v>
      </c>
      <c r="N240" s="39" t="s">
        <v>241</v>
      </c>
      <c r="O240" s="50" t="s">
        <v>4503</v>
      </c>
      <c r="P240" s="50" t="s">
        <v>3031</v>
      </c>
      <c r="Q240" s="50" t="s">
        <v>4153</v>
      </c>
      <c r="R240" s="56" t="s">
        <v>4165</v>
      </c>
    </row>
    <row r="241" spans="2:18" ht="90" customHeight="1" x14ac:dyDescent="0.25">
      <c r="B241" s="16"/>
      <c r="C241" s="1" t="s">
        <v>2364</v>
      </c>
      <c r="D241" s="1" t="s">
        <v>4629</v>
      </c>
      <c r="E241" s="1" t="s">
        <v>4633</v>
      </c>
      <c r="F241" s="1" t="s">
        <v>4056</v>
      </c>
      <c r="G241" s="2" t="s">
        <v>4500</v>
      </c>
      <c r="H241" s="1" t="s">
        <v>3280</v>
      </c>
      <c r="I241" s="2" t="s">
        <v>3483</v>
      </c>
      <c r="J241" s="32" t="s">
        <v>4099</v>
      </c>
      <c r="K241" s="35">
        <v>1</v>
      </c>
      <c r="L241" s="45">
        <v>795</v>
      </c>
      <c r="M241" s="46">
        <f t="shared" si="3"/>
        <v>795</v>
      </c>
      <c r="N241" s="39" t="s">
        <v>242</v>
      </c>
      <c r="O241" s="2" t="s">
        <v>4514</v>
      </c>
      <c r="P241" s="1" t="s">
        <v>3070</v>
      </c>
      <c r="Q241" s="4" t="s">
        <v>4151</v>
      </c>
      <c r="R241" s="17" t="s">
        <v>4193</v>
      </c>
    </row>
    <row r="242" spans="2:18" ht="42.95" customHeight="1" x14ac:dyDescent="0.25">
      <c r="B242" s="57"/>
      <c r="C242" s="49" t="s">
        <v>2365</v>
      </c>
      <c r="D242" s="49" t="s">
        <v>4629</v>
      </c>
      <c r="E242" s="49" t="s">
        <v>4633</v>
      </c>
      <c r="F242" s="49" t="s">
        <v>4056</v>
      </c>
      <c r="G242" s="49" t="s">
        <v>4500</v>
      </c>
      <c r="H242" s="49" t="s">
        <v>3281</v>
      </c>
      <c r="I242" s="49" t="s">
        <v>3484</v>
      </c>
      <c r="J242" s="32" t="s">
        <v>4095</v>
      </c>
      <c r="K242" s="35">
        <v>1</v>
      </c>
      <c r="L242" s="45">
        <v>550</v>
      </c>
      <c r="M242" s="46">
        <f t="shared" si="3"/>
        <v>550</v>
      </c>
      <c r="N242" s="39" t="s">
        <v>243</v>
      </c>
      <c r="O242" s="49" t="s">
        <v>4532</v>
      </c>
      <c r="P242" s="49" t="s">
        <v>3071</v>
      </c>
      <c r="Q242" s="49" t="s">
        <v>4151</v>
      </c>
      <c r="R242" s="54" t="s">
        <v>4194</v>
      </c>
    </row>
    <row r="243" spans="2:18" ht="42.95" customHeight="1" x14ac:dyDescent="0.25">
      <c r="B243" s="59"/>
      <c r="C243" s="50" t="s">
        <v>2365</v>
      </c>
      <c r="D243" s="50" t="s">
        <v>4629</v>
      </c>
      <c r="E243" s="50" t="s">
        <v>4633</v>
      </c>
      <c r="F243" s="50" t="s">
        <v>4056</v>
      </c>
      <c r="G243" s="50" t="s">
        <v>4500</v>
      </c>
      <c r="H243" s="50" t="s">
        <v>3281</v>
      </c>
      <c r="I243" s="50" t="s">
        <v>3484</v>
      </c>
      <c r="J243" s="32" t="s">
        <v>4097</v>
      </c>
      <c r="K243" s="35">
        <v>1</v>
      </c>
      <c r="L243" s="45">
        <v>550</v>
      </c>
      <c r="M243" s="46">
        <f t="shared" si="3"/>
        <v>550</v>
      </c>
      <c r="N243" s="39" t="s">
        <v>244</v>
      </c>
      <c r="O243" s="50" t="s">
        <v>4532</v>
      </c>
      <c r="P243" s="50" t="s">
        <v>3071</v>
      </c>
      <c r="Q243" s="50" t="s">
        <v>4151</v>
      </c>
      <c r="R243" s="56" t="s">
        <v>4194</v>
      </c>
    </row>
    <row r="244" spans="2:18" ht="90" customHeight="1" x14ac:dyDescent="0.25">
      <c r="B244" s="16"/>
      <c r="C244" s="1" t="s">
        <v>2366</v>
      </c>
      <c r="D244" s="1" t="s">
        <v>4629</v>
      </c>
      <c r="E244" s="1" t="s">
        <v>4633</v>
      </c>
      <c r="F244" s="1" t="s">
        <v>4067</v>
      </c>
      <c r="G244" s="2" t="s">
        <v>4499</v>
      </c>
      <c r="H244" s="1" t="s">
        <v>3282</v>
      </c>
      <c r="I244" s="2" t="s">
        <v>3485</v>
      </c>
      <c r="J244" s="32" t="s">
        <v>4097</v>
      </c>
      <c r="K244" s="35">
        <v>1</v>
      </c>
      <c r="L244" s="45">
        <v>1595</v>
      </c>
      <c r="M244" s="46">
        <f t="shared" si="3"/>
        <v>1595</v>
      </c>
      <c r="N244" s="39" t="s">
        <v>245</v>
      </c>
      <c r="O244" s="2" t="s">
        <v>4533</v>
      </c>
      <c r="P244" s="1" t="s">
        <v>3072</v>
      </c>
      <c r="Q244" s="4" t="s">
        <v>4150</v>
      </c>
      <c r="R244" s="17" t="s">
        <v>4175</v>
      </c>
    </row>
    <row r="245" spans="2:18" ht="90" customHeight="1" x14ac:dyDescent="0.25">
      <c r="B245" s="16"/>
      <c r="C245" s="1" t="s">
        <v>2367</v>
      </c>
      <c r="D245" s="1" t="s">
        <v>4629</v>
      </c>
      <c r="E245" s="1" t="s">
        <v>4633</v>
      </c>
      <c r="F245" s="1" t="s">
        <v>4068</v>
      </c>
      <c r="G245" s="2" t="s">
        <v>4499</v>
      </c>
      <c r="H245" s="1" t="s">
        <v>3283</v>
      </c>
      <c r="I245" s="2" t="s">
        <v>3486</v>
      </c>
      <c r="J245" s="32" t="s">
        <v>4099</v>
      </c>
      <c r="K245" s="35">
        <v>1</v>
      </c>
      <c r="L245" s="45">
        <v>995</v>
      </c>
      <c r="M245" s="46">
        <f t="shared" si="3"/>
        <v>995</v>
      </c>
      <c r="N245" s="39" t="s">
        <v>246</v>
      </c>
      <c r="O245" s="2" t="s">
        <v>4534</v>
      </c>
      <c r="P245" s="1" t="s">
        <v>3073</v>
      </c>
      <c r="Q245" s="4" t="s">
        <v>4151</v>
      </c>
      <c r="R245" s="17" t="s">
        <v>4172</v>
      </c>
    </row>
    <row r="246" spans="2:18" ht="90" customHeight="1" x14ac:dyDescent="0.25">
      <c r="B246" s="16"/>
      <c r="C246" s="1" t="s">
        <v>2368</v>
      </c>
      <c r="D246" s="1" t="s">
        <v>4629</v>
      </c>
      <c r="E246" s="1" t="s">
        <v>4633</v>
      </c>
      <c r="F246" s="1" t="s">
        <v>4058</v>
      </c>
      <c r="G246" s="2" t="s">
        <v>4499</v>
      </c>
      <c r="H246" s="1" t="s">
        <v>3264</v>
      </c>
      <c r="I246" s="2" t="s">
        <v>3487</v>
      </c>
      <c r="J246" s="32" t="s">
        <v>4093</v>
      </c>
      <c r="K246" s="35">
        <v>1</v>
      </c>
      <c r="L246" s="45">
        <v>565</v>
      </c>
      <c r="M246" s="46">
        <f t="shared" si="3"/>
        <v>565</v>
      </c>
      <c r="N246" s="39" t="s">
        <v>247</v>
      </c>
      <c r="O246" s="2" t="s">
        <v>4504</v>
      </c>
      <c r="P246" s="1" t="s">
        <v>3054</v>
      </c>
      <c r="Q246" s="4" t="s">
        <v>4150</v>
      </c>
      <c r="R246" s="17" t="s">
        <v>4175</v>
      </c>
    </row>
    <row r="247" spans="2:18" ht="27" customHeight="1" x14ac:dyDescent="0.25">
      <c r="B247" s="57"/>
      <c r="C247" s="49" t="s">
        <v>2369</v>
      </c>
      <c r="D247" s="49" t="s">
        <v>4629</v>
      </c>
      <c r="E247" s="49" t="s">
        <v>4634</v>
      </c>
      <c r="F247" s="49" t="s">
        <v>4057</v>
      </c>
      <c r="G247" s="49" t="s">
        <v>4499</v>
      </c>
      <c r="H247" s="49" t="s">
        <v>3284</v>
      </c>
      <c r="I247" s="49" t="s">
        <v>3488</v>
      </c>
      <c r="J247" s="32" t="s">
        <v>4104</v>
      </c>
      <c r="K247" s="35">
        <v>1</v>
      </c>
      <c r="L247" s="45">
        <v>375</v>
      </c>
      <c r="M247" s="46">
        <f t="shared" si="3"/>
        <v>375</v>
      </c>
      <c r="N247" s="39" t="s">
        <v>248</v>
      </c>
      <c r="O247" s="49" t="s">
        <v>4513</v>
      </c>
      <c r="P247" s="49" t="s">
        <v>3074</v>
      </c>
      <c r="Q247" s="49" t="s">
        <v>4151</v>
      </c>
      <c r="R247" s="54" t="s">
        <v>4195</v>
      </c>
    </row>
    <row r="248" spans="2:18" ht="27" customHeight="1" x14ac:dyDescent="0.25">
      <c r="B248" s="58"/>
      <c r="C248" s="53" t="s">
        <v>2369</v>
      </c>
      <c r="D248" s="53" t="s">
        <v>4629</v>
      </c>
      <c r="E248" s="53" t="s">
        <v>4634</v>
      </c>
      <c r="F248" s="53" t="s">
        <v>4057</v>
      </c>
      <c r="G248" s="53" t="s">
        <v>4499</v>
      </c>
      <c r="H248" s="53" t="s">
        <v>3284</v>
      </c>
      <c r="I248" s="53" t="s">
        <v>3488</v>
      </c>
      <c r="J248" s="32" t="s">
        <v>4110</v>
      </c>
      <c r="K248" s="35">
        <v>2</v>
      </c>
      <c r="L248" s="45">
        <v>375</v>
      </c>
      <c r="M248" s="46">
        <f t="shared" si="3"/>
        <v>750</v>
      </c>
      <c r="N248" s="39" t="s">
        <v>249</v>
      </c>
      <c r="O248" s="53" t="s">
        <v>4513</v>
      </c>
      <c r="P248" s="53" t="s">
        <v>3074</v>
      </c>
      <c r="Q248" s="53" t="s">
        <v>4151</v>
      </c>
      <c r="R248" s="55" t="s">
        <v>4195</v>
      </c>
    </row>
    <row r="249" spans="2:18" ht="27" customHeight="1" x14ac:dyDescent="0.25">
      <c r="B249" s="58"/>
      <c r="C249" s="53" t="s">
        <v>2369</v>
      </c>
      <c r="D249" s="53" t="s">
        <v>4629</v>
      </c>
      <c r="E249" s="53" t="s">
        <v>4634</v>
      </c>
      <c r="F249" s="53" t="s">
        <v>4057</v>
      </c>
      <c r="G249" s="53" t="s">
        <v>4499</v>
      </c>
      <c r="H249" s="53" t="s">
        <v>3284</v>
      </c>
      <c r="I249" s="53" t="s">
        <v>3488</v>
      </c>
      <c r="J249" s="32" t="s">
        <v>4108</v>
      </c>
      <c r="K249" s="35">
        <v>2</v>
      </c>
      <c r="L249" s="45">
        <v>375</v>
      </c>
      <c r="M249" s="46">
        <f t="shared" si="3"/>
        <v>750</v>
      </c>
      <c r="N249" s="39" t="s">
        <v>250</v>
      </c>
      <c r="O249" s="53" t="s">
        <v>4513</v>
      </c>
      <c r="P249" s="53" t="s">
        <v>3074</v>
      </c>
      <c r="Q249" s="53" t="s">
        <v>4151</v>
      </c>
      <c r="R249" s="55" t="s">
        <v>4195</v>
      </c>
    </row>
    <row r="250" spans="2:18" ht="27" customHeight="1" x14ac:dyDescent="0.25">
      <c r="B250" s="59"/>
      <c r="C250" s="50" t="s">
        <v>2369</v>
      </c>
      <c r="D250" s="50" t="s">
        <v>4629</v>
      </c>
      <c r="E250" s="50" t="s">
        <v>4634</v>
      </c>
      <c r="F250" s="50" t="s">
        <v>4057</v>
      </c>
      <c r="G250" s="50" t="s">
        <v>4499</v>
      </c>
      <c r="H250" s="50" t="s">
        <v>3284</v>
      </c>
      <c r="I250" s="50" t="s">
        <v>3488</v>
      </c>
      <c r="J250" s="32" t="s">
        <v>4116</v>
      </c>
      <c r="K250" s="35">
        <v>1</v>
      </c>
      <c r="L250" s="45">
        <v>375</v>
      </c>
      <c r="M250" s="46">
        <f t="shared" si="3"/>
        <v>375</v>
      </c>
      <c r="N250" s="39" t="s">
        <v>251</v>
      </c>
      <c r="O250" s="50" t="s">
        <v>4513</v>
      </c>
      <c r="P250" s="50" t="s">
        <v>3074</v>
      </c>
      <c r="Q250" s="50" t="s">
        <v>4151</v>
      </c>
      <c r="R250" s="56" t="s">
        <v>4195</v>
      </c>
    </row>
    <row r="251" spans="2:18" ht="90" customHeight="1" x14ac:dyDescent="0.25">
      <c r="B251" s="16"/>
      <c r="C251" s="1" t="s">
        <v>2370</v>
      </c>
      <c r="D251" s="1" t="s">
        <v>4629</v>
      </c>
      <c r="E251" s="1" t="s">
        <v>4633</v>
      </c>
      <c r="F251" s="1" t="s">
        <v>4069</v>
      </c>
      <c r="G251" s="2" t="s">
        <v>4499</v>
      </c>
      <c r="H251" s="1" t="s">
        <v>3285</v>
      </c>
      <c r="I251" s="2" t="s">
        <v>3489</v>
      </c>
      <c r="J251" s="32" t="s">
        <v>4105</v>
      </c>
      <c r="K251" s="35">
        <v>1</v>
      </c>
      <c r="L251" s="45">
        <v>425</v>
      </c>
      <c r="M251" s="46">
        <f t="shared" si="3"/>
        <v>425</v>
      </c>
      <c r="N251" s="39" t="s">
        <v>252</v>
      </c>
      <c r="O251" s="2" t="s">
        <v>4508</v>
      </c>
      <c r="P251" s="1" t="s">
        <v>3075</v>
      </c>
      <c r="Q251" s="4" t="s">
        <v>4151</v>
      </c>
      <c r="R251" s="17" t="s">
        <v>4196</v>
      </c>
    </row>
    <row r="252" spans="2:18" ht="90" customHeight="1" x14ac:dyDescent="0.25">
      <c r="B252" s="16"/>
      <c r="C252" s="1" t="s">
        <v>2371</v>
      </c>
      <c r="D252" s="1" t="s">
        <v>4629</v>
      </c>
      <c r="E252" s="1" t="s">
        <v>4633</v>
      </c>
      <c r="F252" s="1" t="s">
        <v>4068</v>
      </c>
      <c r="G252" s="2" t="s">
        <v>4499</v>
      </c>
      <c r="H252" s="1" t="s">
        <v>3286</v>
      </c>
      <c r="I252" s="2" t="s">
        <v>3490</v>
      </c>
      <c r="J252" s="32" t="s">
        <v>4099</v>
      </c>
      <c r="K252" s="35">
        <v>1</v>
      </c>
      <c r="L252" s="45">
        <v>1195</v>
      </c>
      <c r="M252" s="46">
        <f t="shared" si="3"/>
        <v>1195</v>
      </c>
      <c r="N252" s="39" t="s">
        <v>253</v>
      </c>
      <c r="O252" s="2" t="s">
        <v>4534</v>
      </c>
      <c r="P252" s="1" t="s">
        <v>3076</v>
      </c>
      <c r="Q252" s="4" t="s">
        <v>4150</v>
      </c>
      <c r="R252" s="17" t="s">
        <v>4197</v>
      </c>
    </row>
    <row r="253" spans="2:18" ht="93.95" customHeight="1" x14ac:dyDescent="0.25">
      <c r="B253" s="16"/>
      <c r="C253" s="1" t="s">
        <v>2372</v>
      </c>
      <c r="D253" s="1" t="s">
        <v>4629</v>
      </c>
      <c r="E253" s="1" t="s">
        <v>4633</v>
      </c>
      <c r="F253" s="1" t="s">
        <v>4056</v>
      </c>
      <c r="G253" s="2" t="s">
        <v>4500</v>
      </c>
      <c r="H253" s="1" t="s">
        <v>3261</v>
      </c>
      <c r="I253" s="2" t="s">
        <v>3491</v>
      </c>
      <c r="J253" s="32" t="s">
        <v>4093</v>
      </c>
      <c r="K253" s="35">
        <v>1</v>
      </c>
      <c r="L253" s="45">
        <v>795</v>
      </c>
      <c r="M253" s="46">
        <f t="shared" si="3"/>
        <v>795</v>
      </c>
      <c r="N253" s="39" t="s">
        <v>254</v>
      </c>
      <c r="O253" s="2" t="s">
        <v>4535</v>
      </c>
      <c r="P253" s="1" t="s">
        <v>3077</v>
      </c>
      <c r="Q253" s="4" t="s">
        <v>4151</v>
      </c>
      <c r="R253" s="17" t="s">
        <v>4198</v>
      </c>
    </row>
    <row r="254" spans="2:18" ht="45.95" customHeight="1" x14ac:dyDescent="0.25">
      <c r="B254" s="57"/>
      <c r="C254" s="49" t="s">
        <v>2373</v>
      </c>
      <c r="D254" s="49" t="s">
        <v>4629</v>
      </c>
      <c r="E254" s="49" t="s">
        <v>4633</v>
      </c>
      <c r="F254" s="49" t="s">
        <v>4070</v>
      </c>
      <c r="G254" s="49" t="s">
        <v>3030</v>
      </c>
      <c r="H254" s="49" t="s">
        <v>3287</v>
      </c>
      <c r="I254" s="49" t="s">
        <v>3492</v>
      </c>
      <c r="J254" s="32" t="s">
        <v>4096</v>
      </c>
      <c r="K254" s="35">
        <v>2</v>
      </c>
      <c r="L254" s="45">
        <v>690</v>
      </c>
      <c r="M254" s="46">
        <f t="shared" si="3"/>
        <v>1380</v>
      </c>
      <c r="N254" s="39" t="s">
        <v>255</v>
      </c>
      <c r="O254" s="49" t="s">
        <v>4536</v>
      </c>
      <c r="P254" s="49" t="s">
        <v>3078</v>
      </c>
      <c r="Q254" s="49" t="s">
        <v>4153</v>
      </c>
      <c r="R254" s="54" t="s">
        <v>4199</v>
      </c>
    </row>
    <row r="255" spans="2:18" ht="45.95" customHeight="1" x14ac:dyDescent="0.25">
      <c r="B255" s="59"/>
      <c r="C255" s="50" t="s">
        <v>2373</v>
      </c>
      <c r="D255" s="50" t="s">
        <v>4629</v>
      </c>
      <c r="E255" s="50" t="s">
        <v>4633</v>
      </c>
      <c r="F255" s="50" t="s">
        <v>4070</v>
      </c>
      <c r="G255" s="50" t="s">
        <v>3030</v>
      </c>
      <c r="H255" s="50" t="s">
        <v>3287</v>
      </c>
      <c r="I255" s="50" t="s">
        <v>3492</v>
      </c>
      <c r="J255" s="32" t="s">
        <v>4099</v>
      </c>
      <c r="K255" s="35">
        <v>1</v>
      </c>
      <c r="L255" s="45">
        <v>690</v>
      </c>
      <c r="M255" s="46">
        <f t="shared" si="3"/>
        <v>690</v>
      </c>
      <c r="N255" s="39" t="s">
        <v>256</v>
      </c>
      <c r="O255" s="50" t="s">
        <v>4536</v>
      </c>
      <c r="P255" s="50" t="s">
        <v>3078</v>
      </c>
      <c r="Q255" s="50" t="s">
        <v>4153</v>
      </c>
      <c r="R255" s="56" t="s">
        <v>4199</v>
      </c>
    </row>
    <row r="256" spans="2:18" ht="47.1" customHeight="1" x14ac:dyDescent="0.25">
      <c r="B256" s="57"/>
      <c r="C256" s="49" t="s">
        <v>2374</v>
      </c>
      <c r="D256" s="49" t="s">
        <v>4629</v>
      </c>
      <c r="E256" s="49" t="s">
        <v>4633</v>
      </c>
      <c r="F256" s="49" t="s">
        <v>4057</v>
      </c>
      <c r="G256" s="49" t="s">
        <v>3030</v>
      </c>
      <c r="H256" s="49" t="s">
        <v>3242</v>
      </c>
      <c r="I256" s="49" t="s">
        <v>3493</v>
      </c>
      <c r="J256" s="32" t="s">
        <v>4097</v>
      </c>
      <c r="K256" s="35">
        <v>1</v>
      </c>
      <c r="L256" s="45">
        <v>750</v>
      </c>
      <c r="M256" s="46">
        <f t="shared" si="3"/>
        <v>750</v>
      </c>
      <c r="N256" s="39" t="s">
        <v>257</v>
      </c>
      <c r="O256" s="49" t="s">
        <v>4537</v>
      </c>
      <c r="P256" s="49" t="s">
        <v>3032</v>
      </c>
      <c r="Q256" s="49" t="s">
        <v>4152</v>
      </c>
      <c r="R256" s="54" t="s">
        <v>4200</v>
      </c>
    </row>
    <row r="257" spans="2:18" ht="47.1" customHeight="1" x14ac:dyDescent="0.25">
      <c r="B257" s="59"/>
      <c r="C257" s="50" t="s">
        <v>2374</v>
      </c>
      <c r="D257" s="50" t="s">
        <v>4629</v>
      </c>
      <c r="E257" s="50" t="s">
        <v>4633</v>
      </c>
      <c r="F257" s="50" t="s">
        <v>4057</v>
      </c>
      <c r="G257" s="50" t="s">
        <v>3030</v>
      </c>
      <c r="H257" s="50" t="s">
        <v>3242</v>
      </c>
      <c r="I257" s="50" t="s">
        <v>3493</v>
      </c>
      <c r="J257" s="32" t="s">
        <v>4093</v>
      </c>
      <c r="K257" s="35">
        <v>1</v>
      </c>
      <c r="L257" s="45">
        <v>750</v>
      </c>
      <c r="M257" s="46">
        <f t="shared" si="3"/>
        <v>750</v>
      </c>
      <c r="N257" s="39" t="s">
        <v>258</v>
      </c>
      <c r="O257" s="50" t="s">
        <v>4537</v>
      </c>
      <c r="P257" s="50" t="s">
        <v>3032</v>
      </c>
      <c r="Q257" s="50" t="s">
        <v>4152</v>
      </c>
      <c r="R257" s="56" t="s">
        <v>4200</v>
      </c>
    </row>
    <row r="258" spans="2:18" ht="47.25" x14ac:dyDescent="0.25">
      <c r="B258" s="16"/>
      <c r="C258" s="1" t="s">
        <v>2375</v>
      </c>
      <c r="D258" s="1" t="s">
        <v>4629</v>
      </c>
      <c r="E258" s="1" t="s">
        <v>4633</v>
      </c>
      <c r="F258" s="1" t="s">
        <v>4057</v>
      </c>
      <c r="G258" s="2" t="s">
        <v>3030</v>
      </c>
      <c r="H258" s="1" t="s">
        <v>3241</v>
      </c>
      <c r="I258" s="2" t="s">
        <v>3493</v>
      </c>
      <c r="J258" s="32" t="s">
        <v>4096</v>
      </c>
      <c r="K258" s="35">
        <v>1</v>
      </c>
      <c r="L258" s="45">
        <v>790</v>
      </c>
      <c r="M258" s="46">
        <f t="shared" ref="M258:M321" si="4">$K258*L258</f>
        <v>790</v>
      </c>
      <c r="N258" s="39" t="s">
        <v>259</v>
      </c>
      <c r="O258" s="2" t="s">
        <v>4528</v>
      </c>
      <c r="P258" s="1" t="s">
        <v>3031</v>
      </c>
      <c r="Q258" s="4" t="s">
        <v>4152</v>
      </c>
      <c r="R258" s="17" t="s">
        <v>4201</v>
      </c>
    </row>
    <row r="259" spans="2:18" ht="53.1" customHeight="1" x14ac:dyDescent="0.25">
      <c r="B259" s="57"/>
      <c r="C259" s="49" t="s">
        <v>2376</v>
      </c>
      <c r="D259" s="49" t="s">
        <v>4629</v>
      </c>
      <c r="E259" s="49" t="s">
        <v>4633</v>
      </c>
      <c r="F259" s="49" t="s">
        <v>4057</v>
      </c>
      <c r="G259" s="49" t="s">
        <v>3030</v>
      </c>
      <c r="H259" s="49" t="s">
        <v>3241</v>
      </c>
      <c r="I259" s="49" t="s">
        <v>3493</v>
      </c>
      <c r="J259" s="32" t="s">
        <v>4097</v>
      </c>
      <c r="K259" s="35">
        <v>1</v>
      </c>
      <c r="L259" s="45">
        <v>750</v>
      </c>
      <c r="M259" s="46">
        <f t="shared" si="4"/>
        <v>750</v>
      </c>
      <c r="N259" s="39" t="s">
        <v>260</v>
      </c>
      <c r="O259" s="49" t="s">
        <v>4530</v>
      </c>
      <c r="P259" s="49" t="s">
        <v>3031</v>
      </c>
      <c r="Q259" s="49" t="s">
        <v>4152</v>
      </c>
      <c r="R259" s="54" t="s">
        <v>4165</v>
      </c>
    </row>
    <row r="260" spans="2:18" ht="53.1" customHeight="1" x14ac:dyDescent="0.25">
      <c r="B260" s="59"/>
      <c r="C260" s="50" t="s">
        <v>2376</v>
      </c>
      <c r="D260" s="50" t="s">
        <v>4629</v>
      </c>
      <c r="E260" s="50" t="s">
        <v>4633</v>
      </c>
      <c r="F260" s="50" t="s">
        <v>4057</v>
      </c>
      <c r="G260" s="50" t="s">
        <v>3030</v>
      </c>
      <c r="H260" s="50" t="s">
        <v>3241</v>
      </c>
      <c r="I260" s="50" t="s">
        <v>3493</v>
      </c>
      <c r="J260" s="32" t="s">
        <v>4093</v>
      </c>
      <c r="K260" s="35">
        <v>1</v>
      </c>
      <c r="L260" s="45">
        <v>750</v>
      </c>
      <c r="M260" s="46">
        <f t="shared" si="4"/>
        <v>750</v>
      </c>
      <c r="N260" s="39" t="s">
        <v>261</v>
      </c>
      <c r="O260" s="50" t="s">
        <v>4530</v>
      </c>
      <c r="P260" s="50" t="s">
        <v>3031</v>
      </c>
      <c r="Q260" s="50" t="s">
        <v>4152</v>
      </c>
      <c r="R260" s="56" t="s">
        <v>4165</v>
      </c>
    </row>
    <row r="261" spans="2:18" ht="90" customHeight="1" x14ac:dyDescent="0.25">
      <c r="B261" s="16"/>
      <c r="C261" s="1" t="s">
        <v>2377</v>
      </c>
      <c r="D261" s="1" t="s">
        <v>4629</v>
      </c>
      <c r="E261" s="1" t="s">
        <v>4633</v>
      </c>
      <c r="F261" s="1" t="s">
        <v>4067</v>
      </c>
      <c r="G261" s="2" t="s">
        <v>4499</v>
      </c>
      <c r="H261" s="1" t="s">
        <v>3288</v>
      </c>
      <c r="I261" s="2" t="s">
        <v>3494</v>
      </c>
      <c r="J261" s="32" t="s">
        <v>4095</v>
      </c>
      <c r="K261" s="35">
        <v>1</v>
      </c>
      <c r="L261" s="45">
        <v>1495</v>
      </c>
      <c r="M261" s="46">
        <f t="shared" si="4"/>
        <v>1495</v>
      </c>
      <c r="N261" s="39" t="s">
        <v>262</v>
      </c>
      <c r="O261" s="2" t="s">
        <v>4533</v>
      </c>
      <c r="P261" s="1" t="s">
        <v>3079</v>
      </c>
      <c r="Q261" s="4" t="s">
        <v>4150</v>
      </c>
      <c r="R261" s="17" t="s">
        <v>4202</v>
      </c>
    </row>
    <row r="262" spans="2:18" ht="90" customHeight="1" x14ac:dyDescent="0.25">
      <c r="B262" s="16"/>
      <c r="C262" s="1" t="s">
        <v>2378</v>
      </c>
      <c r="D262" s="1" t="s">
        <v>4629</v>
      </c>
      <c r="E262" s="1" t="s">
        <v>4633</v>
      </c>
      <c r="F262" s="1" t="s">
        <v>4070</v>
      </c>
      <c r="G262" s="2" t="s">
        <v>4499</v>
      </c>
      <c r="H262" s="1" t="s">
        <v>3257</v>
      </c>
      <c r="I262" s="2" t="s">
        <v>3495</v>
      </c>
      <c r="J262" s="32" t="s">
        <v>4094</v>
      </c>
      <c r="K262" s="35">
        <v>4</v>
      </c>
      <c r="L262" s="45">
        <v>445</v>
      </c>
      <c r="M262" s="46">
        <f t="shared" si="4"/>
        <v>1780</v>
      </c>
      <c r="N262" s="39" t="s">
        <v>263</v>
      </c>
      <c r="O262" s="2" t="s">
        <v>4538</v>
      </c>
      <c r="P262" s="1" t="s">
        <v>3047</v>
      </c>
      <c r="Q262" s="4" t="s">
        <v>4151</v>
      </c>
      <c r="R262" s="17" t="s">
        <v>4203</v>
      </c>
    </row>
    <row r="263" spans="2:18" ht="90" customHeight="1" x14ac:dyDescent="0.25">
      <c r="B263" s="16"/>
      <c r="C263" s="1" t="s">
        <v>2379</v>
      </c>
      <c r="D263" s="1" t="s">
        <v>4629</v>
      </c>
      <c r="E263" s="1" t="s">
        <v>4633</v>
      </c>
      <c r="F263" s="1" t="s">
        <v>4066</v>
      </c>
      <c r="G263" s="2" t="s">
        <v>4499</v>
      </c>
      <c r="H263" s="1" t="s">
        <v>3289</v>
      </c>
      <c r="I263" s="2" t="s">
        <v>3496</v>
      </c>
      <c r="J263" s="32" t="s">
        <v>4095</v>
      </c>
      <c r="K263" s="35">
        <v>2</v>
      </c>
      <c r="L263" s="45">
        <v>1250</v>
      </c>
      <c r="M263" s="46">
        <f t="shared" si="4"/>
        <v>2500</v>
      </c>
      <c r="N263" s="39" t="s">
        <v>264</v>
      </c>
      <c r="O263" s="2" t="s">
        <v>4525</v>
      </c>
      <c r="P263" s="1" t="s">
        <v>3080</v>
      </c>
      <c r="Q263" s="4" t="s">
        <v>4153</v>
      </c>
      <c r="R263" s="17" t="s">
        <v>4165</v>
      </c>
    </row>
    <row r="264" spans="2:18" ht="90" customHeight="1" x14ac:dyDescent="0.25">
      <c r="B264" s="16"/>
      <c r="C264" s="1" t="s">
        <v>2380</v>
      </c>
      <c r="D264" s="1" t="s">
        <v>4629</v>
      </c>
      <c r="E264" s="1" t="s">
        <v>4633</v>
      </c>
      <c r="F264" s="1" t="s">
        <v>4066</v>
      </c>
      <c r="G264" s="2" t="s">
        <v>4499</v>
      </c>
      <c r="H264" s="1" t="s">
        <v>3290</v>
      </c>
      <c r="I264" s="2" t="s">
        <v>3497</v>
      </c>
      <c r="J264" s="32" t="s">
        <v>4099</v>
      </c>
      <c r="K264" s="35">
        <v>1</v>
      </c>
      <c r="L264" s="45">
        <v>1495</v>
      </c>
      <c r="M264" s="46">
        <f t="shared" si="4"/>
        <v>1495</v>
      </c>
      <c r="N264" s="39" t="s">
        <v>265</v>
      </c>
      <c r="O264" s="2" t="s">
        <v>4524</v>
      </c>
      <c r="P264" s="1" t="s">
        <v>3081</v>
      </c>
      <c r="Q264" s="4" t="s">
        <v>4153</v>
      </c>
      <c r="R264" s="17" t="s">
        <v>4204</v>
      </c>
    </row>
    <row r="265" spans="2:18" ht="48.95" customHeight="1" x14ac:dyDescent="0.25">
      <c r="B265" s="57"/>
      <c r="C265" s="49" t="s">
        <v>2381</v>
      </c>
      <c r="D265" s="49" t="s">
        <v>4629</v>
      </c>
      <c r="E265" s="49" t="s">
        <v>4054</v>
      </c>
      <c r="F265" s="49" t="s">
        <v>4057</v>
      </c>
      <c r="G265" s="49" t="s">
        <v>4499</v>
      </c>
      <c r="H265" s="49" t="s">
        <v>3291</v>
      </c>
      <c r="I265" s="49" t="s">
        <v>3498</v>
      </c>
      <c r="J265" s="32" t="s">
        <v>4096</v>
      </c>
      <c r="K265" s="35">
        <v>1</v>
      </c>
      <c r="L265" s="45">
        <v>595</v>
      </c>
      <c r="M265" s="46">
        <f t="shared" si="4"/>
        <v>595</v>
      </c>
      <c r="N265" s="39" t="s">
        <v>266</v>
      </c>
      <c r="O265" s="49" t="s">
        <v>4539</v>
      </c>
      <c r="P265" s="49" t="s">
        <v>3082</v>
      </c>
      <c r="Q265" s="49" t="s">
        <v>4150</v>
      </c>
      <c r="R265" s="54" t="s">
        <v>4204</v>
      </c>
    </row>
    <row r="266" spans="2:18" ht="48.95" customHeight="1" x14ac:dyDescent="0.25">
      <c r="B266" s="59"/>
      <c r="C266" s="50" t="s">
        <v>2381</v>
      </c>
      <c r="D266" s="50" t="s">
        <v>4629</v>
      </c>
      <c r="E266" s="50" t="s">
        <v>4054</v>
      </c>
      <c r="F266" s="50" t="s">
        <v>4057</v>
      </c>
      <c r="G266" s="50" t="s">
        <v>4499</v>
      </c>
      <c r="H266" s="50" t="s">
        <v>3291</v>
      </c>
      <c r="I266" s="50" t="s">
        <v>3498</v>
      </c>
      <c r="J266" s="32" t="s">
        <v>4098</v>
      </c>
      <c r="K266" s="35">
        <v>2</v>
      </c>
      <c r="L266" s="45">
        <v>595</v>
      </c>
      <c r="M266" s="46">
        <f t="shared" si="4"/>
        <v>1190</v>
      </c>
      <c r="N266" s="39" t="s">
        <v>267</v>
      </c>
      <c r="O266" s="50" t="s">
        <v>4539</v>
      </c>
      <c r="P266" s="50" t="s">
        <v>3082</v>
      </c>
      <c r="Q266" s="50" t="s">
        <v>4150</v>
      </c>
      <c r="R266" s="56" t="s">
        <v>4204</v>
      </c>
    </row>
    <row r="267" spans="2:18" ht="24.95" customHeight="1" x14ac:dyDescent="0.25">
      <c r="B267" s="57"/>
      <c r="C267" s="49" t="s">
        <v>2382</v>
      </c>
      <c r="D267" s="49" t="s">
        <v>4629</v>
      </c>
      <c r="E267" s="49" t="s">
        <v>4054</v>
      </c>
      <c r="F267" s="49" t="s">
        <v>4060</v>
      </c>
      <c r="G267" s="49" t="s">
        <v>4500</v>
      </c>
      <c r="H267" s="49" t="s">
        <v>3241</v>
      </c>
      <c r="I267" s="49" t="s">
        <v>3499</v>
      </c>
      <c r="J267" s="32" t="s">
        <v>4117</v>
      </c>
      <c r="K267" s="35">
        <v>1</v>
      </c>
      <c r="L267" s="45">
        <v>295</v>
      </c>
      <c r="M267" s="46">
        <f t="shared" si="4"/>
        <v>295</v>
      </c>
      <c r="N267" s="39" t="s">
        <v>268</v>
      </c>
      <c r="O267" s="49" t="s">
        <v>4509</v>
      </c>
      <c r="P267" s="49" t="s">
        <v>3031</v>
      </c>
      <c r="Q267" s="49" t="s">
        <v>4151</v>
      </c>
      <c r="R267" s="54" t="s">
        <v>4174</v>
      </c>
    </row>
    <row r="268" spans="2:18" ht="24.95" customHeight="1" x14ac:dyDescent="0.25">
      <c r="B268" s="58"/>
      <c r="C268" s="53" t="s">
        <v>2382</v>
      </c>
      <c r="D268" s="53" t="s">
        <v>4629</v>
      </c>
      <c r="E268" s="53" t="s">
        <v>4054</v>
      </c>
      <c r="F268" s="53" t="s">
        <v>4060</v>
      </c>
      <c r="G268" s="53" t="s">
        <v>4500</v>
      </c>
      <c r="H268" s="53" t="s">
        <v>3241</v>
      </c>
      <c r="I268" s="53" t="s">
        <v>3499</v>
      </c>
      <c r="J268" s="32" t="s">
        <v>4114</v>
      </c>
      <c r="K268" s="35">
        <v>1</v>
      </c>
      <c r="L268" s="45">
        <v>295</v>
      </c>
      <c r="M268" s="46">
        <f t="shared" si="4"/>
        <v>295</v>
      </c>
      <c r="N268" s="39" t="s">
        <v>269</v>
      </c>
      <c r="O268" s="53" t="s">
        <v>4509</v>
      </c>
      <c r="P268" s="53" t="s">
        <v>3031</v>
      </c>
      <c r="Q268" s="53" t="s">
        <v>4151</v>
      </c>
      <c r="R268" s="55" t="s">
        <v>4174</v>
      </c>
    </row>
    <row r="269" spans="2:18" ht="24.95" customHeight="1" x14ac:dyDescent="0.25">
      <c r="B269" s="58"/>
      <c r="C269" s="53" t="s">
        <v>2382</v>
      </c>
      <c r="D269" s="53" t="s">
        <v>4629</v>
      </c>
      <c r="E269" s="53" t="s">
        <v>4054</v>
      </c>
      <c r="F269" s="53" t="s">
        <v>4060</v>
      </c>
      <c r="G269" s="53" t="s">
        <v>4500</v>
      </c>
      <c r="H269" s="53" t="s">
        <v>3241</v>
      </c>
      <c r="I269" s="53" t="s">
        <v>3499</v>
      </c>
      <c r="J269" s="32" t="s">
        <v>4115</v>
      </c>
      <c r="K269" s="35">
        <v>5</v>
      </c>
      <c r="L269" s="45">
        <v>295</v>
      </c>
      <c r="M269" s="46">
        <f t="shared" si="4"/>
        <v>1475</v>
      </c>
      <c r="N269" s="39" t="s">
        <v>270</v>
      </c>
      <c r="O269" s="53" t="s">
        <v>4509</v>
      </c>
      <c r="P269" s="53" t="s">
        <v>3031</v>
      </c>
      <c r="Q269" s="53" t="s">
        <v>4151</v>
      </c>
      <c r="R269" s="55" t="s">
        <v>4174</v>
      </c>
    </row>
    <row r="270" spans="2:18" ht="24.95" customHeight="1" x14ac:dyDescent="0.25">
      <c r="B270" s="58"/>
      <c r="C270" s="53" t="s">
        <v>2382</v>
      </c>
      <c r="D270" s="53" t="s">
        <v>4629</v>
      </c>
      <c r="E270" s="53" t="s">
        <v>4054</v>
      </c>
      <c r="F270" s="53" t="s">
        <v>4060</v>
      </c>
      <c r="G270" s="53" t="s">
        <v>4500</v>
      </c>
      <c r="H270" s="53" t="s">
        <v>3241</v>
      </c>
      <c r="I270" s="53" t="s">
        <v>3499</v>
      </c>
      <c r="J270" s="32" t="s">
        <v>4111</v>
      </c>
      <c r="K270" s="35">
        <v>3</v>
      </c>
      <c r="L270" s="45">
        <v>295</v>
      </c>
      <c r="M270" s="46">
        <f t="shared" si="4"/>
        <v>885</v>
      </c>
      <c r="N270" s="39" t="s">
        <v>271</v>
      </c>
      <c r="O270" s="53" t="s">
        <v>4509</v>
      </c>
      <c r="P270" s="53" t="s">
        <v>3031</v>
      </c>
      <c r="Q270" s="53" t="s">
        <v>4151</v>
      </c>
      <c r="R270" s="55" t="s">
        <v>4174</v>
      </c>
    </row>
    <row r="271" spans="2:18" ht="24.95" customHeight="1" x14ac:dyDescent="0.25">
      <c r="B271" s="59"/>
      <c r="C271" s="50" t="s">
        <v>2382</v>
      </c>
      <c r="D271" s="50" t="s">
        <v>4629</v>
      </c>
      <c r="E271" s="50" t="s">
        <v>4054</v>
      </c>
      <c r="F271" s="50" t="s">
        <v>4060</v>
      </c>
      <c r="G271" s="50" t="s">
        <v>4500</v>
      </c>
      <c r="H271" s="50" t="s">
        <v>3241</v>
      </c>
      <c r="I271" s="50" t="s">
        <v>3499</v>
      </c>
      <c r="J271" s="32" t="s">
        <v>4112</v>
      </c>
      <c r="K271" s="35">
        <v>2</v>
      </c>
      <c r="L271" s="45">
        <v>295</v>
      </c>
      <c r="M271" s="46">
        <f t="shared" si="4"/>
        <v>590</v>
      </c>
      <c r="N271" s="39" t="s">
        <v>272</v>
      </c>
      <c r="O271" s="50" t="s">
        <v>4509</v>
      </c>
      <c r="P271" s="50" t="s">
        <v>3031</v>
      </c>
      <c r="Q271" s="50" t="s">
        <v>4151</v>
      </c>
      <c r="R271" s="56" t="s">
        <v>4174</v>
      </c>
    </row>
    <row r="272" spans="2:18" ht="41.1" customHeight="1" x14ac:dyDescent="0.25">
      <c r="B272" s="57"/>
      <c r="C272" s="49" t="s">
        <v>2383</v>
      </c>
      <c r="D272" s="49" t="s">
        <v>4629</v>
      </c>
      <c r="E272" s="49" t="s">
        <v>4054</v>
      </c>
      <c r="F272" s="49" t="s">
        <v>4064</v>
      </c>
      <c r="G272" s="49" t="s">
        <v>4500</v>
      </c>
      <c r="H272" s="49" t="s">
        <v>3292</v>
      </c>
      <c r="I272" s="49" t="s">
        <v>3500</v>
      </c>
      <c r="J272" s="32" t="s">
        <v>4114</v>
      </c>
      <c r="K272" s="35">
        <v>3</v>
      </c>
      <c r="L272" s="45">
        <v>595</v>
      </c>
      <c r="M272" s="46">
        <f t="shared" si="4"/>
        <v>1785</v>
      </c>
      <c r="N272" s="39" t="s">
        <v>273</v>
      </c>
      <c r="O272" s="49" t="s">
        <v>4519</v>
      </c>
      <c r="P272" s="49" t="s">
        <v>3083</v>
      </c>
      <c r="Q272" s="49" t="s">
        <v>4151</v>
      </c>
      <c r="R272" s="54" t="s">
        <v>4205</v>
      </c>
    </row>
    <row r="273" spans="2:18" ht="41.1" customHeight="1" x14ac:dyDescent="0.25">
      <c r="B273" s="59"/>
      <c r="C273" s="50" t="s">
        <v>2383</v>
      </c>
      <c r="D273" s="50" t="s">
        <v>4629</v>
      </c>
      <c r="E273" s="50" t="s">
        <v>4054</v>
      </c>
      <c r="F273" s="50" t="s">
        <v>4064</v>
      </c>
      <c r="G273" s="50" t="s">
        <v>4500</v>
      </c>
      <c r="H273" s="50" t="s">
        <v>3292</v>
      </c>
      <c r="I273" s="50" t="s">
        <v>3500</v>
      </c>
      <c r="J273" s="32" t="s">
        <v>4115</v>
      </c>
      <c r="K273" s="35">
        <v>5</v>
      </c>
      <c r="L273" s="45">
        <v>595</v>
      </c>
      <c r="M273" s="46">
        <f t="shared" si="4"/>
        <v>2975</v>
      </c>
      <c r="N273" s="39" t="s">
        <v>274</v>
      </c>
      <c r="O273" s="50" t="s">
        <v>4519</v>
      </c>
      <c r="P273" s="50" t="s">
        <v>3083</v>
      </c>
      <c r="Q273" s="50" t="s">
        <v>4151</v>
      </c>
      <c r="R273" s="56" t="s">
        <v>4205</v>
      </c>
    </row>
    <row r="274" spans="2:18" ht="38.1" customHeight="1" x14ac:dyDescent="0.25">
      <c r="B274" s="57"/>
      <c r="C274" s="49" t="s">
        <v>2384</v>
      </c>
      <c r="D274" s="49" t="s">
        <v>4629</v>
      </c>
      <c r="E274" s="49" t="s">
        <v>4054</v>
      </c>
      <c r="F274" s="49" t="s">
        <v>4064</v>
      </c>
      <c r="G274" s="49" t="s">
        <v>4500</v>
      </c>
      <c r="H274" s="49" t="s">
        <v>3241</v>
      </c>
      <c r="I274" s="49" t="s">
        <v>3501</v>
      </c>
      <c r="J274" s="32" t="s">
        <v>4117</v>
      </c>
      <c r="K274" s="35">
        <v>1</v>
      </c>
      <c r="L274" s="45">
        <v>690</v>
      </c>
      <c r="M274" s="46">
        <f t="shared" si="4"/>
        <v>690</v>
      </c>
      <c r="N274" s="39" t="s">
        <v>275</v>
      </c>
      <c r="O274" s="49" t="s">
        <v>4540</v>
      </c>
      <c r="P274" s="49" t="s">
        <v>3031</v>
      </c>
      <c r="Q274" s="49" t="s">
        <v>4151</v>
      </c>
      <c r="R274" s="54" t="s">
        <v>4183</v>
      </c>
    </row>
    <row r="275" spans="2:18" ht="38.1" customHeight="1" x14ac:dyDescent="0.25">
      <c r="B275" s="58"/>
      <c r="C275" s="53" t="s">
        <v>2384</v>
      </c>
      <c r="D275" s="53" t="s">
        <v>4629</v>
      </c>
      <c r="E275" s="53" t="s">
        <v>4054</v>
      </c>
      <c r="F275" s="53" t="s">
        <v>4064</v>
      </c>
      <c r="G275" s="53" t="s">
        <v>4500</v>
      </c>
      <c r="H275" s="53" t="s">
        <v>3241</v>
      </c>
      <c r="I275" s="53" t="s">
        <v>3501</v>
      </c>
      <c r="J275" s="32" t="s">
        <v>4114</v>
      </c>
      <c r="K275" s="35">
        <v>8</v>
      </c>
      <c r="L275" s="45">
        <v>690</v>
      </c>
      <c r="M275" s="46">
        <f t="shared" si="4"/>
        <v>5520</v>
      </c>
      <c r="N275" s="39" t="s">
        <v>276</v>
      </c>
      <c r="O275" s="53" t="s">
        <v>4540</v>
      </c>
      <c r="P275" s="53" t="s">
        <v>3031</v>
      </c>
      <c r="Q275" s="53" t="s">
        <v>4151</v>
      </c>
      <c r="R275" s="55" t="s">
        <v>4183</v>
      </c>
    </row>
    <row r="276" spans="2:18" ht="38.1" customHeight="1" x14ac:dyDescent="0.25">
      <c r="B276" s="58"/>
      <c r="C276" s="53" t="s">
        <v>2384</v>
      </c>
      <c r="D276" s="53" t="s">
        <v>4629</v>
      </c>
      <c r="E276" s="53" t="s">
        <v>4054</v>
      </c>
      <c r="F276" s="53" t="s">
        <v>4064</v>
      </c>
      <c r="G276" s="53" t="s">
        <v>4500</v>
      </c>
      <c r="H276" s="53" t="s">
        <v>3241</v>
      </c>
      <c r="I276" s="53" t="s">
        <v>3501</v>
      </c>
      <c r="J276" s="32" t="s">
        <v>4115</v>
      </c>
      <c r="K276" s="35">
        <v>4</v>
      </c>
      <c r="L276" s="45">
        <v>690</v>
      </c>
      <c r="M276" s="46">
        <f t="shared" si="4"/>
        <v>2760</v>
      </c>
      <c r="N276" s="39" t="s">
        <v>277</v>
      </c>
      <c r="O276" s="53" t="s">
        <v>4540</v>
      </c>
      <c r="P276" s="53" t="s">
        <v>3031</v>
      </c>
      <c r="Q276" s="53" t="s">
        <v>4151</v>
      </c>
      <c r="R276" s="55" t="s">
        <v>4183</v>
      </c>
    </row>
    <row r="277" spans="2:18" ht="38.1" customHeight="1" x14ac:dyDescent="0.25">
      <c r="B277" s="59"/>
      <c r="C277" s="50" t="s">
        <v>2384</v>
      </c>
      <c r="D277" s="50" t="s">
        <v>4629</v>
      </c>
      <c r="E277" s="50" t="s">
        <v>4054</v>
      </c>
      <c r="F277" s="50" t="s">
        <v>4064</v>
      </c>
      <c r="G277" s="50" t="s">
        <v>4500</v>
      </c>
      <c r="H277" s="50" t="s">
        <v>3241</v>
      </c>
      <c r="I277" s="50" t="s">
        <v>3501</v>
      </c>
      <c r="J277" s="32" t="s">
        <v>4111</v>
      </c>
      <c r="K277" s="35">
        <v>1</v>
      </c>
      <c r="L277" s="45">
        <v>690</v>
      </c>
      <c r="M277" s="46">
        <f t="shared" si="4"/>
        <v>690</v>
      </c>
      <c r="N277" s="39" t="s">
        <v>278</v>
      </c>
      <c r="O277" s="50" t="s">
        <v>4540</v>
      </c>
      <c r="P277" s="50" t="s">
        <v>3031</v>
      </c>
      <c r="Q277" s="50" t="s">
        <v>4151</v>
      </c>
      <c r="R277" s="56" t="s">
        <v>4183</v>
      </c>
    </row>
    <row r="278" spans="2:18" ht="41.1" customHeight="1" x14ac:dyDescent="0.25">
      <c r="B278" s="57"/>
      <c r="C278" s="49" t="s">
        <v>2385</v>
      </c>
      <c r="D278" s="49" t="s">
        <v>4629</v>
      </c>
      <c r="E278" s="49" t="s">
        <v>4054</v>
      </c>
      <c r="F278" s="49" t="s">
        <v>4064</v>
      </c>
      <c r="G278" s="49" t="s">
        <v>4500</v>
      </c>
      <c r="H278" s="49" t="s">
        <v>3293</v>
      </c>
      <c r="I278" s="49" t="s">
        <v>3502</v>
      </c>
      <c r="J278" s="32" t="s">
        <v>4114</v>
      </c>
      <c r="K278" s="35">
        <v>2</v>
      </c>
      <c r="L278" s="45">
        <v>525</v>
      </c>
      <c r="M278" s="46">
        <f t="shared" si="4"/>
        <v>1050</v>
      </c>
      <c r="N278" s="39" t="s">
        <v>279</v>
      </c>
      <c r="O278" s="49" t="s">
        <v>4540</v>
      </c>
      <c r="P278" s="49" t="s">
        <v>3084</v>
      </c>
      <c r="Q278" s="49" t="s">
        <v>4151</v>
      </c>
      <c r="R278" s="54" t="s">
        <v>4205</v>
      </c>
    </row>
    <row r="279" spans="2:18" ht="41.1" customHeight="1" x14ac:dyDescent="0.25">
      <c r="B279" s="58"/>
      <c r="C279" s="53" t="s">
        <v>2385</v>
      </c>
      <c r="D279" s="53" t="s">
        <v>4629</v>
      </c>
      <c r="E279" s="53" t="s">
        <v>4054</v>
      </c>
      <c r="F279" s="53" t="s">
        <v>4064</v>
      </c>
      <c r="G279" s="53" t="s">
        <v>4500</v>
      </c>
      <c r="H279" s="53" t="s">
        <v>3293</v>
      </c>
      <c r="I279" s="53" t="s">
        <v>3502</v>
      </c>
      <c r="J279" s="32" t="s">
        <v>4115</v>
      </c>
      <c r="K279" s="35">
        <v>3</v>
      </c>
      <c r="L279" s="45">
        <v>525</v>
      </c>
      <c r="M279" s="46">
        <f t="shared" si="4"/>
        <v>1575</v>
      </c>
      <c r="N279" s="39" t="s">
        <v>280</v>
      </c>
      <c r="O279" s="53" t="s">
        <v>4540</v>
      </c>
      <c r="P279" s="53" t="s">
        <v>3084</v>
      </c>
      <c r="Q279" s="53" t="s">
        <v>4151</v>
      </c>
      <c r="R279" s="55" t="s">
        <v>4205</v>
      </c>
    </row>
    <row r="280" spans="2:18" ht="41.1" customHeight="1" x14ac:dyDescent="0.25">
      <c r="B280" s="59"/>
      <c r="C280" s="50" t="s">
        <v>2385</v>
      </c>
      <c r="D280" s="50" t="s">
        <v>4629</v>
      </c>
      <c r="E280" s="50" t="s">
        <v>4054</v>
      </c>
      <c r="F280" s="50" t="s">
        <v>4064</v>
      </c>
      <c r="G280" s="50" t="s">
        <v>4500</v>
      </c>
      <c r="H280" s="50" t="s">
        <v>3293</v>
      </c>
      <c r="I280" s="50" t="s">
        <v>3502</v>
      </c>
      <c r="J280" s="32" t="s">
        <v>4111</v>
      </c>
      <c r="K280" s="35">
        <v>2</v>
      </c>
      <c r="L280" s="45">
        <v>525</v>
      </c>
      <c r="M280" s="46">
        <f t="shared" si="4"/>
        <v>1050</v>
      </c>
      <c r="N280" s="39" t="s">
        <v>281</v>
      </c>
      <c r="O280" s="50" t="s">
        <v>4540</v>
      </c>
      <c r="P280" s="50" t="s">
        <v>3084</v>
      </c>
      <c r="Q280" s="50" t="s">
        <v>4151</v>
      </c>
      <c r="R280" s="56" t="s">
        <v>4205</v>
      </c>
    </row>
    <row r="281" spans="2:18" ht="90" customHeight="1" x14ac:dyDescent="0.25">
      <c r="B281" s="16"/>
      <c r="C281" s="1" t="s">
        <v>2386</v>
      </c>
      <c r="D281" s="1" t="s">
        <v>4629</v>
      </c>
      <c r="E281" s="1" t="s">
        <v>4054</v>
      </c>
      <c r="F281" s="1" t="s">
        <v>4064</v>
      </c>
      <c r="G281" s="2" t="s">
        <v>4500</v>
      </c>
      <c r="H281" s="1" t="s">
        <v>3270</v>
      </c>
      <c r="I281" s="2" t="s">
        <v>3503</v>
      </c>
      <c r="J281" s="32" t="s">
        <v>4117</v>
      </c>
      <c r="K281" s="35">
        <v>2</v>
      </c>
      <c r="L281" s="45">
        <v>650</v>
      </c>
      <c r="M281" s="46">
        <f t="shared" si="4"/>
        <v>1300</v>
      </c>
      <c r="N281" s="39" t="s">
        <v>282</v>
      </c>
      <c r="O281" s="2" t="s">
        <v>4519</v>
      </c>
      <c r="P281" s="1" t="s">
        <v>3060</v>
      </c>
      <c r="Q281" s="4" t="s">
        <v>4154</v>
      </c>
      <c r="R281" s="17" t="s">
        <v>4206</v>
      </c>
    </row>
    <row r="282" spans="2:18" ht="23.1" customHeight="1" x14ac:dyDescent="0.25">
      <c r="B282" s="57"/>
      <c r="C282" s="49" t="s">
        <v>2387</v>
      </c>
      <c r="D282" s="49" t="s">
        <v>4629</v>
      </c>
      <c r="E282" s="49" t="s">
        <v>4633</v>
      </c>
      <c r="F282" s="49" t="s">
        <v>4064</v>
      </c>
      <c r="G282" s="49" t="s">
        <v>4500</v>
      </c>
      <c r="H282" s="49" t="s">
        <v>3294</v>
      </c>
      <c r="I282" s="49" t="s">
        <v>3504</v>
      </c>
      <c r="J282" s="32" t="s">
        <v>4117</v>
      </c>
      <c r="K282" s="35">
        <v>1</v>
      </c>
      <c r="L282" s="45">
        <v>650</v>
      </c>
      <c r="M282" s="46">
        <f t="shared" si="4"/>
        <v>650</v>
      </c>
      <c r="N282" s="39" t="s">
        <v>283</v>
      </c>
      <c r="O282" s="49" t="s">
        <v>4519</v>
      </c>
      <c r="P282" s="49" t="s">
        <v>3085</v>
      </c>
      <c r="Q282" s="49" t="s">
        <v>4154</v>
      </c>
      <c r="R282" s="54" t="s">
        <v>4173</v>
      </c>
    </row>
    <row r="283" spans="2:18" ht="23.1" customHeight="1" x14ac:dyDescent="0.25">
      <c r="B283" s="58"/>
      <c r="C283" s="53" t="s">
        <v>2387</v>
      </c>
      <c r="D283" s="53" t="s">
        <v>4629</v>
      </c>
      <c r="E283" s="53" t="s">
        <v>4633</v>
      </c>
      <c r="F283" s="53" t="s">
        <v>4064</v>
      </c>
      <c r="G283" s="53" t="s">
        <v>4500</v>
      </c>
      <c r="H283" s="53" t="s">
        <v>3294</v>
      </c>
      <c r="I283" s="53" t="s">
        <v>3504</v>
      </c>
      <c r="J283" s="32" t="s">
        <v>4114</v>
      </c>
      <c r="K283" s="35">
        <v>8</v>
      </c>
      <c r="L283" s="45">
        <v>650</v>
      </c>
      <c r="M283" s="46">
        <f t="shared" si="4"/>
        <v>5200</v>
      </c>
      <c r="N283" s="39" t="s">
        <v>284</v>
      </c>
      <c r="O283" s="53" t="s">
        <v>4519</v>
      </c>
      <c r="P283" s="53" t="s">
        <v>3085</v>
      </c>
      <c r="Q283" s="53" t="s">
        <v>4154</v>
      </c>
      <c r="R283" s="55" t="s">
        <v>4173</v>
      </c>
    </row>
    <row r="284" spans="2:18" ht="23.1" customHeight="1" x14ac:dyDescent="0.25">
      <c r="B284" s="58"/>
      <c r="C284" s="53" t="s">
        <v>2387</v>
      </c>
      <c r="D284" s="53" t="s">
        <v>4629</v>
      </c>
      <c r="E284" s="53" t="s">
        <v>4633</v>
      </c>
      <c r="F284" s="53" t="s">
        <v>4064</v>
      </c>
      <c r="G284" s="53" t="s">
        <v>4500</v>
      </c>
      <c r="H284" s="53" t="s">
        <v>3294</v>
      </c>
      <c r="I284" s="53" t="s">
        <v>3504</v>
      </c>
      <c r="J284" s="32" t="s">
        <v>4115</v>
      </c>
      <c r="K284" s="35">
        <v>20</v>
      </c>
      <c r="L284" s="45">
        <v>650</v>
      </c>
      <c r="M284" s="46">
        <f t="shared" si="4"/>
        <v>13000</v>
      </c>
      <c r="N284" s="39" t="s">
        <v>285</v>
      </c>
      <c r="O284" s="53" t="s">
        <v>4519</v>
      </c>
      <c r="P284" s="53" t="s">
        <v>3085</v>
      </c>
      <c r="Q284" s="53" t="s">
        <v>4154</v>
      </c>
      <c r="R284" s="55" t="s">
        <v>4173</v>
      </c>
    </row>
    <row r="285" spans="2:18" ht="23.1" customHeight="1" x14ac:dyDescent="0.25">
      <c r="B285" s="58"/>
      <c r="C285" s="53" t="s">
        <v>2387</v>
      </c>
      <c r="D285" s="53" t="s">
        <v>4629</v>
      </c>
      <c r="E285" s="53" t="s">
        <v>4633</v>
      </c>
      <c r="F285" s="53" t="s">
        <v>4064</v>
      </c>
      <c r="G285" s="53" t="s">
        <v>4500</v>
      </c>
      <c r="H285" s="53" t="s">
        <v>3294</v>
      </c>
      <c r="I285" s="53" t="s">
        <v>3504</v>
      </c>
      <c r="J285" s="32" t="s">
        <v>4111</v>
      </c>
      <c r="K285" s="35">
        <v>20</v>
      </c>
      <c r="L285" s="45">
        <v>650</v>
      </c>
      <c r="M285" s="46">
        <f t="shared" si="4"/>
        <v>13000</v>
      </c>
      <c r="N285" s="39" t="s">
        <v>286</v>
      </c>
      <c r="O285" s="53" t="s">
        <v>4519</v>
      </c>
      <c r="P285" s="53" t="s">
        <v>3085</v>
      </c>
      <c r="Q285" s="53" t="s">
        <v>4154</v>
      </c>
      <c r="R285" s="55" t="s">
        <v>4173</v>
      </c>
    </row>
    <row r="286" spans="2:18" ht="23.1" customHeight="1" x14ac:dyDescent="0.25">
      <c r="B286" s="58"/>
      <c r="C286" s="53" t="s">
        <v>2387</v>
      </c>
      <c r="D286" s="53" t="s">
        <v>4629</v>
      </c>
      <c r="E286" s="53" t="s">
        <v>4633</v>
      </c>
      <c r="F286" s="53" t="s">
        <v>4064</v>
      </c>
      <c r="G286" s="53" t="s">
        <v>4500</v>
      </c>
      <c r="H286" s="53" t="s">
        <v>3294</v>
      </c>
      <c r="I286" s="53" t="s">
        <v>3504</v>
      </c>
      <c r="J286" s="32" t="s">
        <v>4112</v>
      </c>
      <c r="K286" s="35">
        <v>10</v>
      </c>
      <c r="L286" s="45">
        <v>650</v>
      </c>
      <c r="M286" s="46">
        <f t="shared" si="4"/>
        <v>6500</v>
      </c>
      <c r="N286" s="39" t="s">
        <v>287</v>
      </c>
      <c r="O286" s="53" t="s">
        <v>4519</v>
      </c>
      <c r="P286" s="53" t="s">
        <v>3085</v>
      </c>
      <c r="Q286" s="53" t="s">
        <v>4154</v>
      </c>
      <c r="R286" s="55" t="s">
        <v>4173</v>
      </c>
    </row>
    <row r="287" spans="2:18" ht="23.1" customHeight="1" x14ac:dyDescent="0.25">
      <c r="B287" s="59"/>
      <c r="C287" s="50" t="s">
        <v>2387</v>
      </c>
      <c r="D287" s="50" t="s">
        <v>4629</v>
      </c>
      <c r="E287" s="50" t="s">
        <v>4633</v>
      </c>
      <c r="F287" s="50" t="s">
        <v>4064</v>
      </c>
      <c r="G287" s="50" t="s">
        <v>4500</v>
      </c>
      <c r="H287" s="50" t="s">
        <v>3294</v>
      </c>
      <c r="I287" s="50" t="s">
        <v>3504</v>
      </c>
      <c r="J287" s="32" t="s">
        <v>4109</v>
      </c>
      <c r="K287" s="35">
        <v>3</v>
      </c>
      <c r="L287" s="45">
        <v>650</v>
      </c>
      <c r="M287" s="46">
        <f t="shared" si="4"/>
        <v>1950</v>
      </c>
      <c r="N287" s="39" t="s">
        <v>288</v>
      </c>
      <c r="O287" s="50" t="s">
        <v>4519</v>
      </c>
      <c r="P287" s="50" t="s">
        <v>3085</v>
      </c>
      <c r="Q287" s="50" t="s">
        <v>4154</v>
      </c>
      <c r="R287" s="56" t="s">
        <v>4173</v>
      </c>
    </row>
    <row r="288" spans="2:18" ht="45" customHeight="1" x14ac:dyDescent="0.25">
      <c r="B288" s="57"/>
      <c r="C288" s="49" t="s">
        <v>2388</v>
      </c>
      <c r="D288" s="49" t="s">
        <v>4629</v>
      </c>
      <c r="E288" s="49" t="s">
        <v>4054</v>
      </c>
      <c r="F288" s="49" t="s">
        <v>4064</v>
      </c>
      <c r="G288" s="49" t="s">
        <v>4500</v>
      </c>
      <c r="H288" s="49" t="s">
        <v>3241</v>
      </c>
      <c r="I288" s="49" t="s">
        <v>3505</v>
      </c>
      <c r="J288" s="32" t="s">
        <v>4117</v>
      </c>
      <c r="K288" s="35">
        <v>1</v>
      </c>
      <c r="L288" s="45">
        <v>425</v>
      </c>
      <c r="M288" s="46">
        <f t="shared" si="4"/>
        <v>425</v>
      </c>
      <c r="N288" s="39" t="s">
        <v>289</v>
      </c>
      <c r="O288" s="49" t="s">
        <v>4540</v>
      </c>
      <c r="P288" s="49" t="s">
        <v>3031</v>
      </c>
      <c r="Q288" s="49" t="s">
        <v>4151</v>
      </c>
      <c r="R288" s="54" t="s">
        <v>4205</v>
      </c>
    </row>
    <row r="289" spans="2:18" ht="45" customHeight="1" x14ac:dyDescent="0.25">
      <c r="B289" s="59"/>
      <c r="C289" s="50" t="s">
        <v>2388</v>
      </c>
      <c r="D289" s="50" t="s">
        <v>4629</v>
      </c>
      <c r="E289" s="50" t="s">
        <v>4054</v>
      </c>
      <c r="F289" s="50" t="s">
        <v>4064</v>
      </c>
      <c r="G289" s="50" t="s">
        <v>4500</v>
      </c>
      <c r="H289" s="50" t="s">
        <v>3241</v>
      </c>
      <c r="I289" s="50" t="s">
        <v>3505</v>
      </c>
      <c r="J289" s="32" t="s">
        <v>4115</v>
      </c>
      <c r="K289" s="35">
        <v>1</v>
      </c>
      <c r="L289" s="45">
        <v>425</v>
      </c>
      <c r="M289" s="46">
        <f t="shared" si="4"/>
        <v>425</v>
      </c>
      <c r="N289" s="39" t="s">
        <v>290</v>
      </c>
      <c r="O289" s="50" t="s">
        <v>4540</v>
      </c>
      <c r="P289" s="50" t="s">
        <v>3031</v>
      </c>
      <c r="Q289" s="50" t="s">
        <v>4151</v>
      </c>
      <c r="R289" s="56" t="s">
        <v>4205</v>
      </c>
    </row>
    <row r="290" spans="2:18" ht="24" customHeight="1" x14ac:dyDescent="0.25">
      <c r="B290" s="57"/>
      <c r="C290" s="49" t="s">
        <v>2389</v>
      </c>
      <c r="D290" s="49" t="s">
        <v>4629</v>
      </c>
      <c r="E290" s="49" t="s">
        <v>4054</v>
      </c>
      <c r="F290" s="49" t="s">
        <v>4064</v>
      </c>
      <c r="G290" s="49" t="s">
        <v>4500</v>
      </c>
      <c r="H290" s="49" t="s">
        <v>3261</v>
      </c>
      <c r="I290" s="49" t="s">
        <v>3506</v>
      </c>
      <c r="J290" s="32" t="s">
        <v>4117</v>
      </c>
      <c r="K290" s="35">
        <v>3</v>
      </c>
      <c r="L290" s="45">
        <v>550</v>
      </c>
      <c r="M290" s="46">
        <f t="shared" si="4"/>
        <v>1650</v>
      </c>
      <c r="N290" s="39" t="s">
        <v>291</v>
      </c>
      <c r="O290" s="49" t="s">
        <v>4540</v>
      </c>
      <c r="P290" s="49" t="s">
        <v>3077</v>
      </c>
      <c r="Q290" s="49" t="s">
        <v>4154</v>
      </c>
      <c r="R290" s="54" t="s">
        <v>4183</v>
      </c>
    </row>
    <row r="291" spans="2:18" ht="24" customHeight="1" x14ac:dyDescent="0.25">
      <c r="B291" s="58"/>
      <c r="C291" s="53" t="s">
        <v>2389</v>
      </c>
      <c r="D291" s="53" t="s">
        <v>4629</v>
      </c>
      <c r="E291" s="53" t="s">
        <v>4054</v>
      </c>
      <c r="F291" s="53" t="s">
        <v>4064</v>
      </c>
      <c r="G291" s="53" t="s">
        <v>4500</v>
      </c>
      <c r="H291" s="53" t="s">
        <v>3261</v>
      </c>
      <c r="I291" s="53" t="s">
        <v>3506</v>
      </c>
      <c r="J291" s="32" t="s">
        <v>4114</v>
      </c>
      <c r="K291" s="35">
        <v>4</v>
      </c>
      <c r="L291" s="45">
        <v>550</v>
      </c>
      <c r="M291" s="46">
        <f t="shared" si="4"/>
        <v>2200</v>
      </c>
      <c r="N291" s="39" t="s">
        <v>292</v>
      </c>
      <c r="O291" s="53" t="s">
        <v>4540</v>
      </c>
      <c r="P291" s="53" t="s">
        <v>3077</v>
      </c>
      <c r="Q291" s="53" t="s">
        <v>4154</v>
      </c>
      <c r="R291" s="55" t="s">
        <v>4183</v>
      </c>
    </row>
    <row r="292" spans="2:18" ht="24" customHeight="1" x14ac:dyDescent="0.25">
      <c r="B292" s="58"/>
      <c r="C292" s="53" t="s">
        <v>2389</v>
      </c>
      <c r="D292" s="53" t="s">
        <v>4629</v>
      </c>
      <c r="E292" s="53" t="s">
        <v>4054</v>
      </c>
      <c r="F292" s="53" t="s">
        <v>4064</v>
      </c>
      <c r="G292" s="53" t="s">
        <v>4500</v>
      </c>
      <c r="H292" s="53" t="s">
        <v>3261</v>
      </c>
      <c r="I292" s="53" t="s">
        <v>3506</v>
      </c>
      <c r="J292" s="32" t="s">
        <v>4115</v>
      </c>
      <c r="K292" s="35">
        <v>6</v>
      </c>
      <c r="L292" s="45">
        <v>550</v>
      </c>
      <c r="M292" s="46">
        <f t="shared" si="4"/>
        <v>3300</v>
      </c>
      <c r="N292" s="39" t="s">
        <v>293</v>
      </c>
      <c r="O292" s="53" t="s">
        <v>4540</v>
      </c>
      <c r="P292" s="53" t="s">
        <v>3077</v>
      </c>
      <c r="Q292" s="53" t="s">
        <v>4154</v>
      </c>
      <c r="R292" s="55" t="s">
        <v>4183</v>
      </c>
    </row>
    <row r="293" spans="2:18" ht="24" customHeight="1" x14ac:dyDescent="0.25">
      <c r="B293" s="58"/>
      <c r="C293" s="53" t="s">
        <v>2389</v>
      </c>
      <c r="D293" s="53" t="s">
        <v>4629</v>
      </c>
      <c r="E293" s="53" t="s">
        <v>4054</v>
      </c>
      <c r="F293" s="53" t="s">
        <v>4064</v>
      </c>
      <c r="G293" s="53" t="s">
        <v>4500</v>
      </c>
      <c r="H293" s="53" t="s">
        <v>3261</v>
      </c>
      <c r="I293" s="53" t="s">
        <v>3506</v>
      </c>
      <c r="J293" s="32" t="s">
        <v>4111</v>
      </c>
      <c r="K293" s="35">
        <v>5</v>
      </c>
      <c r="L293" s="45">
        <v>550</v>
      </c>
      <c r="M293" s="46">
        <f t="shared" si="4"/>
        <v>2750</v>
      </c>
      <c r="N293" s="39" t="s">
        <v>294</v>
      </c>
      <c r="O293" s="53" t="s">
        <v>4540</v>
      </c>
      <c r="P293" s="53" t="s">
        <v>3077</v>
      </c>
      <c r="Q293" s="53" t="s">
        <v>4154</v>
      </c>
      <c r="R293" s="55" t="s">
        <v>4183</v>
      </c>
    </row>
    <row r="294" spans="2:18" ht="24" customHeight="1" x14ac:dyDescent="0.25">
      <c r="B294" s="58"/>
      <c r="C294" s="53" t="s">
        <v>2389</v>
      </c>
      <c r="D294" s="53" t="s">
        <v>4629</v>
      </c>
      <c r="E294" s="53" t="s">
        <v>4054</v>
      </c>
      <c r="F294" s="53" t="s">
        <v>4064</v>
      </c>
      <c r="G294" s="53" t="s">
        <v>4500</v>
      </c>
      <c r="H294" s="53" t="s">
        <v>3261</v>
      </c>
      <c r="I294" s="53" t="s">
        <v>3506</v>
      </c>
      <c r="J294" s="32" t="s">
        <v>4112</v>
      </c>
      <c r="K294" s="35">
        <v>3</v>
      </c>
      <c r="L294" s="45">
        <v>550</v>
      </c>
      <c r="M294" s="46">
        <f t="shared" si="4"/>
        <v>1650</v>
      </c>
      <c r="N294" s="39" t="s">
        <v>295</v>
      </c>
      <c r="O294" s="53" t="s">
        <v>4540</v>
      </c>
      <c r="P294" s="53" t="s">
        <v>3077</v>
      </c>
      <c r="Q294" s="53" t="s">
        <v>4154</v>
      </c>
      <c r="R294" s="55" t="s">
        <v>4183</v>
      </c>
    </row>
    <row r="295" spans="2:18" ht="24" customHeight="1" x14ac:dyDescent="0.25">
      <c r="B295" s="59"/>
      <c r="C295" s="50" t="s">
        <v>2389</v>
      </c>
      <c r="D295" s="50" t="s">
        <v>4629</v>
      </c>
      <c r="E295" s="50" t="s">
        <v>4054</v>
      </c>
      <c r="F295" s="50" t="s">
        <v>4064</v>
      </c>
      <c r="G295" s="50" t="s">
        <v>4500</v>
      </c>
      <c r="H295" s="50" t="s">
        <v>3261</v>
      </c>
      <c r="I295" s="50" t="s">
        <v>3506</v>
      </c>
      <c r="J295" s="32" t="s">
        <v>4109</v>
      </c>
      <c r="K295" s="35">
        <v>2</v>
      </c>
      <c r="L295" s="45">
        <v>550</v>
      </c>
      <c r="M295" s="46">
        <f t="shared" si="4"/>
        <v>1100</v>
      </c>
      <c r="N295" s="39" t="s">
        <v>296</v>
      </c>
      <c r="O295" s="50" t="s">
        <v>4540</v>
      </c>
      <c r="P295" s="50" t="s">
        <v>3077</v>
      </c>
      <c r="Q295" s="50" t="s">
        <v>4154</v>
      </c>
      <c r="R295" s="56" t="s">
        <v>4183</v>
      </c>
    </row>
    <row r="296" spans="2:18" ht="21.95" customHeight="1" x14ac:dyDescent="0.25">
      <c r="B296" s="57"/>
      <c r="C296" s="49" t="s">
        <v>2390</v>
      </c>
      <c r="D296" s="49" t="s">
        <v>4629</v>
      </c>
      <c r="E296" s="49" t="s">
        <v>4054</v>
      </c>
      <c r="F296" s="49" t="s">
        <v>4060</v>
      </c>
      <c r="G296" s="49" t="s">
        <v>4500</v>
      </c>
      <c r="H296" s="49" t="s">
        <v>3296</v>
      </c>
      <c r="I296" s="49" t="s">
        <v>3507</v>
      </c>
      <c r="J296" s="32" t="s">
        <v>4117</v>
      </c>
      <c r="K296" s="35">
        <v>13</v>
      </c>
      <c r="L296" s="45">
        <v>350</v>
      </c>
      <c r="M296" s="46">
        <f t="shared" si="4"/>
        <v>4550</v>
      </c>
      <c r="N296" s="39" t="s">
        <v>297</v>
      </c>
      <c r="O296" s="49" t="s">
        <v>4509</v>
      </c>
      <c r="P296" s="49" t="s">
        <v>3087</v>
      </c>
      <c r="Q296" s="49" t="s">
        <v>4151</v>
      </c>
      <c r="R296" s="54" t="s">
        <v>4174</v>
      </c>
    </row>
    <row r="297" spans="2:18" ht="21.95" customHeight="1" x14ac:dyDescent="0.25">
      <c r="B297" s="58"/>
      <c r="C297" s="53" t="s">
        <v>2390</v>
      </c>
      <c r="D297" s="53" t="s">
        <v>4629</v>
      </c>
      <c r="E297" s="53" t="s">
        <v>4054</v>
      </c>
      <c r="F297" s="53" t="s">
        <v>4060</v>
      </c>
      <c r="G297" s="53" t="s">
        <v>4500</v>
      </c>
      <c r="H297" s="53" t="s">
        <v>3296</v>
      </c>
      <c r="I297" s="53" t="s">
        <v>3507</v>
      </c>
      <c r="J297" s="32" t="s">
        <v>4114</v>
      </c>
      <c r="K297" s="35">
        <v>8</v>
      </c>
      <c r="L297" s="45">
        <v>350</v>
      </c>
      <c r="M297" s="46">
        <f t="shared" si="4"/>
        <v>2800</v>
      </c>
      <c r="N297" s="39" t="s">
        <v>298</v>
      </c>
      <c r="O297" s="53" t="s">
        <v>4509</v>
      </c>
      <c r="P297" s="53" t="s">
        <v>3087</v>
      </c>
      <c r="Q297" s="53" t="s">
        <v>4151</v>
      </c>
      <c r="R297" s="55" t="s">
        <v>4174</v>
      </c>
    </row>
    <row r="298" spans="2:18" ht="21.95" customHeight="1" x14ac:dyDescent="0.25">
      <c r="B298" s="58"/>
      <c r="C298" s="53" t="s">
        <v>2390</v>
      </c>
      <c r="D298" s="53" t="s">
        <v>4629</v>
      </c>
      <c r="E298" s="53" t="s">
        <v>4054</v>
      </c>
      <c r="F298" s="53" t="s">
        <v>4060</v>
      </c>
      <c r="G298" s="53" t="s">
        <v>4500</v>
      </c>
      <c r="H298" s="53" t="s">
        <v>3296</v>
      </c>
      <c r="I298" s="53" t="s">
        <v>3507</v>
      </c>
      <c r="J298" s="32" t="s">
        <v>4115</v>
      </c>
      <c r="K298" s="35">
        <v>10</v>
      </c>
      <c r="L298" s="45">
        <v>350</v>
      </c>
      <c r="M298" s="46">
        <f t="shared" si="4"/>
        <v>3500</v>
      </c>
      <c r="N298" s="39" t="s">
        <v>299</v>
      </c>
      <c r="O298" s="53" t="s">
        <v>4509</v>
      </c>
      <c r="P298" s="53" t="s">
        <v>3087</v>
      </c>
      <c r="Q298" s="53" t="s">
        <v>4151</v>
      </c>
      <c r="R298" s="55" t="s">
        <v>4174</v>
      </c>
    </row>
    <row r="299" spans="2:18" ht="21.95" customHeight="1" x14ac:dyDescent="0.25">
      <c r="B299" s="58"/>
      <c r="C299" s="53" t="s">
        <v>2390</v>
      </c>
      <c r="D299" s="53" t="s">
        <v>4629</v>
      </c>
      <c r="E299" s="53" t="s">
        <v>4054</v>
      </c>
      <c r="F299" s="53" t="s">
        <v>4060</v>
      </c>
      <c r="G299" s="53" t="s">
        <v>4500</v>
      </c>
      <c r="H299" s="53" t="s">
        <v>3296</v>
      </c>
      <c r="I299" s="53" t="s">
        <v>3507</v>
      </c>
      <c r="J299" s="32" t="s">
        <v>4111</v>
      </c>
      <c r="K299" s="35">
        <v>5</v>
      </c>
      <c r="L299" s="45">
        <v>350</v>
      </c>
      <c r="M299" s="46">
        <f t="shared" si="4"/>
        <v>1750</v>
      </c>
      <c r="N299" s="39" t="s">
        <v>300</v>
      </c>
      <c r="O299" s="53" t="s">
        <v>4509</v>
      </c>
      <c r="P299" s="53" t="s">
        <v>3087</v>
      </c>
      <c r="Q299" s="53" t="s">
        <v>4151</v>
      </c>
      <c r="R299" s="55" t="s">
        <v>4174</v>
      </c>
    </row>
    <row r="300" spans="2:18" ht="21.95" customHeight="1" x14ac:dyDescent="0.25">
      <c r="B300" s="59"/>
      <c r="C300" s="50" t="s">
        <v>2390</v>
      </c>
      <c r="D300" s="50" t="s">
        <v>4629</v>
      </c>
      <c r="E300" s="50" t="s">
        <v>4054</v>
      </c>
      <c r="F300" s="50" t="s">
        <v>4060</v>
      </c>
      <c r="G300" s="50" t="s">
        <v>4500</v>
      </c>
      <c r="H300" s="50" t="s">
        <v>3296</v>
      </c>
      <c r="I300" s="50" t="s">
        <v>3507</v>
      </c>
      <c r="J300" s="32" t="s">
        <v>4112</v>
      </c>
      <c r="K300" s="35">
        <v>1</v>
      </c>
      <c r="L300" s="45">
        <v>350</v>
      </c>
      <c r="M300" s="46">
        <f t="shared" si="4"/>
        <v>350</v>
      </c>
      <c r="N300" s="39" t="s">
        <v>301</v>
      </c>
      <c r="O300" s="50" t="s">
        <v>4509</v>
      </c>
      <c r="P300" s="50" t="s">
        <v>3087</v>
      </c>
      <c r="Q300" s="50" t="s">
        <v>4151</v>
      </c>
      <c r="R300" s="56" t="s">
        <v>4174</v>
      </c>
    </row>
    <row r="301" spans="2:18" ht="33" customHeight="1" x14ac:dyDescent="0.25">
      <c r="B301" s="57"/>
      <c r="C301" s="49" t="s">
        <v>2391</v>
      </c>
      <c r="D301" s="49" t="s">
        <v>4629</v>
      </c>
      <c r="E301" s="49" t="s">
        <v>4054</v>
      </c>
      <c r="F301" s="49" t="s">
        <v>4060</v>
      </c>
      <c r="G301" s="49" t="s">
        <v>4500</v>
      </c>
      <c r="H301" s="49" t="s">
        <v>3254</v>
      </c>
      <c r="I301" s="49" t="s">
        <v>3508</v>
      </c>
      <c r="J301" s="32" t="s">
        <v>4117</v>
      </c>
      <c r="K301" s="35">
        <v>3</v>
      </c>
      <c r="L301" s="45">
        <v>290</v>
      </c>
      <c r="M301" s="46">
        <f t="shared" si="4"/>
        <v>870</v>
      </c>
      <c r="N301" s="39" t="s">
        <v>302</v>
      </c>
      <c r="O301" s="49" t="s">
        <v>4509</v>
      </c>
      <c r="P301" s="49" t="s">
        <v>3044</v>
      </c>
      <c r="Q301" s="49" t="s">
        <v>4151</v>
      </c>
      <c r="R301" s="54" t="s">
        <v>4174</v>
      </c>
    </row>
    <row r="302" spans="2:18" ht="33" customHeight="1" x14ac:dyDescent="0.25">
      <c r="B302" s="58"/>
      <c r="C302" s="53" t="s">
        <v>2391</v>
      </c>
      <c r="D302" s="53" t="s">
        <v>4629</v>
      </c>
      <c r="E302" s="53" t="s">
        <v>4054</v>
      </c>
      <c r="F302" s="53" t="s">
        <v>4060</v>
      </c>
      <c r="G302" s="53" t="s">
        <v>4500</v>
      </c>
      <c r="H302" s="53" t="s">
        <v>3254</v>
      </c>
      <c r="I302" s="53" t="s">
        <v>3508</v>
      </c>
      <c r="J302" s="32" t="s">
        <v>4114</v>
      </c>
      <c r="K302" s="35">
        <v>5</v>
      </c>
      <c r="L302" s="45">
        <v>290</v>
      </c>
      <c r="M302" s="46">
        <f t="shared" si="4"/>
        <v>1450</v>
      </c>
      <c r="N302" s="39" t="s">
        <v>303</v>
      </c>
      <c r="O302" s="53" t="s">
        <v>4509</v>
      </c>
      <c r="P302" s="53" t="s">
        <v>3044</v>
      </c>
      <c r="Q302" s="53" t="s">
        <v>4151</v>
      </c>
      <c r="R302" s="55" t="s">
        <v>4174</v>
      </c>
    </row>
    <row r="303" spans="2:18" ht="33" customHeight="1" x14ac:dyDescent="0.25">
      <c r="B303" s="59"/>
      <c r="C303" s="50" t="s">
        <v>2391</v>
      </c>
      <c r="D303" s="50" t="s">
        <v>4629</v>
      </c>
      <c r="E303" s="50" t="s">
        <v>4054</v>
      </c>
      <c r="F303" s="50" t="s">
        <v>4060</v>
      </c>
      <c r="G303" s="50" t="s">
        <v>4500</v>
      </c>
      <c r="H303" s="50" t="s">
        <v>3254</v>
      </c>
      <c r="I303" s="50" t="s">
        <v>3508</v>
      </c>
      <c r="J303" s="32" t="s">
        <v>4112</v>
      </c>
      <c r="K303" s="35">
        <v>1</v>
      </c>
      <c r="L303" s="45">
        <v>290</v>
      </c>
      <c r="M303" s="46">
        <f t="shared" si="4"/>
        <v>290</v>
      </c>
      <c r="N303" s="39" t="s">
        <v>304</v>
      </c>
      <c r="O303" s="50" t="s">
        <v>4509</v>
      </c>
      <c r="P303" s="50" t="s">
        <v>3044</v>
      </c>
      <c r="Q303" s="50" t="s">
        <v>4151</v>
      </c>
      <c r="R303" s="56" t="s">
        <v>4174</v>
      </c>
    </row>
    <row r="304" spans="2:18" ht="26.1" customHeight="1" x14ac:dyDescent="0.25">
      <c r="B304" s="57"/>
      <c r="C304" s="49" t="s">
        <v>2392</v>
      </c>
      <c r="D304" s="49" t="s">
        <v>4629</v>
      </c>
      <c r="E304" s="49" t="s">
        <v>4633</v>
      </c>
      <c r="F304" s="49" t="s">
        <v>4060</v>
      </c>
      <c r="G304" s="49" t="s">
        <v>4500</v>
      </c>
      <c r="H304" s="49" t="s">
        <v>3254</v>
      </c>
      <c r="I304" s="49" t="s">
        <v>3509</v>
      </c>
      <c r="J304" s="32" t="s">
        <v>4117</v>
      </c>
      <c r="K304" s="35">
        <v>2</v>
      </c>
      <c r="L304" s="45">
        <v>290</v>
      </c>
      <c r="M304" s="46">
        <f t="shared" si="4"/>
        <v>580</v>
      </c>
      <c r="N304" s="39" t="s">
        <v>305</v>
      </c>
      <c r="O304" s="49" t="s">
        <v>4509</v>
      </c>
      <c r="P304" s="49" t="s">
        <v>3044</v>
      </c>
      <c r="Q304" s="49" t="s">
        <v>4154</v>
      </c>
      <c r="R304" s="54" t="s">
        <v>4173</v>
      </c>
    </row>
    <row r="305" spans="2:18" ht="26.1" customHeight="1" x14ac:dyDescent="0.25">
      <c r="B305" s="58"/>
      <c r="C305" s="53" t="s">
        <v>2392</v>
      </c>
      <c r="D305" s="53" t="s">
        <v>4629</v>
      </c>
      <c r="E305" s="53" t="s">
        <v>4633</v>
      </c>
      <c r="F305" s="53" t="s">
        <v>4060</v>
      </c>
      <c r="G305" s="53" t="s">
        <v>4500</v>
      </c>
      <c r="H305" s="53" t="s">
        <v>3254</v>
      </c>
      <c r="I305" s="53" t="s">
        <v>3509</v>
      </c>
      <c r="J305" s="32" t="s">
        <v>4114</v>
      </c>
      <c r="K305" s="35">
        <v>8</v>
      </c>
      <c r="L305" s="45">
        <v>290</v>
      </c>
      <c r="M305" s="46">
        <f t="shared" si="4"/>
        <v>2320</v>
      </c>
      <c r="N305" s="39" t="s">
        <v>306</v>
      </c>
      <c r="O305" s="53" t="s">
        <v>4509</v>
      </c>
      <c r="P305" s="53" t="s">
        <v>3044</v>
      </c>
      <c r="Q305" s="53" t="s">
        <v>4154</v>
      </c>
      <c r="R305" s="55" t="s">
        <v>4173</v>
      </c>
    </row>
    <row r="306" spans="2:18" ht="26.1" customHeight="1" x14ac:dyDescent="0.25">
      <c r="B306" s="58"/>
      <c r="C306" s="53" t="s">
        <v>2392</v>
      </c>
      <c r="D306" s="53" t="s">
        <v>4629</v>
      </c>
      <c r="E306" s="53" t="s">
        <v>4633</v>
      </c>
      <c r="F306" s="53" t="s">
        <v>4060</v>
      </c>
      <c r="G306" s="53" t="s">
        <v>4500</v>
      </c>
      <c r="H306" s="53" t="s">
        <v>3254</v>
      </c>
      <c r="I306" s="53" t="s">
        <v>3509</v>
      </c>
      <c r="J306" s="32" t="s">
        <v>4115</v>
      </c>
      <c r="K306" s="35">
        <v>14</v>
      </c>
      <c r="L306" s="45">
        <v>290</v>
      </c>
      <c r="M306" s="46">
        <f t="shared" si="4"/>
        <v>4060</v>
      </c>
      <c r="N306" s="39" t="s">
        <v>307</v>
      </c>
      <c r="O306" s="53" t="s">
        <v>4509</v>
      </c>
      <c r="P306" s="53" t="s">
        <v>3044</v>
      </c>
      <c r="Q306" s="53" t="s">
        <v>4154</v>
      </c>
      <c r="R306" s="55" t="s">
        <v>4173</v>
      </c>
    </row>
    <row r="307" spans="2:18" ht="26.1" customHeight="1" x14ac:dyDescent="0.25">
      <c r="B307" s="58"/>
      <c r="C307" s="53" t="s">
        <v>2392</v>
      </c>
      <c r="D307" s="53" t="s">
        <v>4629</v>
      </c>
      <c r="E307" s="53" t="s">
        <v>4633</v>
      </c>
      <c r="F307" s="53" t="s">
        <v>4060</v>
      </c>
      <c r="G307" s="53" t="s">
        <v>4500</v>
      </c>
      <c r="H307" s="53" t="s">
        <v>3254</v>
      </c>
      <c r="I307" s="53" t="s">
        <v>3509</v>
      </c>
      <c r="J307" s="32" t="s">
        <v>4111</v>
      </c>
      <c r="K307" s="35">
        <v>14</v>
      </c>
      <c r="L307" s="45">
        <v>290</v>
      </c>
      <c r="M307" s="46">
        <f t="shared" si="4"/>
        <v>4060</v>
      </c>
      <c r="N307" s="39" t="s">
        <v>308</v>
      </c>
      <c r="O307" s="53" t="s">
        <v>4509</v>
      </c>
      <c r="P307" s="53" t="s">
        <v>3044</v>
      </c>
      <c r="Q307" s="53" t="s">
        <v>4154</v>
      </c>
      <c r="R307" s="55" t="s">
        <v>4173</v>
      </c>
    </row>
    <row r="308" spans="2:18" ht="26.1" customHeight="1" x14ac:dyDescent="0.25">
      <c r="B308" s="58"/>
      <c r="C308" s="53" t="s">
        <v>2392</v>
      </c>
      <c r="D308" s="53" t="s">
        <v>4629</v>
      </c>
      <c r="E308" s="53" t="s">
        <v>4633</v>
      </c>
      <c r="F308" s="53" t="s">
        <v>4060</v>
      </c>
      <c r="G308" s="53" t="s">
        <v>4500</v>
      </c>
      <c r="H308" s="53" t="s">
        <v>3254</v>
      </c>
      <c r="I308" s="53" t="s">
        <v>3509</v>
      </c>
      <c r="J308" s="32" t="s">
        <v>4112</v>
      </c>
      <c r="K308" s="35">
        <v>9</v>
      </c>
      <c r="L308" s="45">
        <v>290</v>
      </c>
      <c r="M308" s="46">
        <f t="shared" si="4"/>
        <v>2610</v>
      </c>
      <c r="N308" s="39" t="s">
        <v>309</v>
      </c>
      <c r="O308" s="53" t="s">
        <v>4509</v>
      </c>
      <c r="P308" s="53" t="s">
        <v>3044</v>
      </c>
      <c r="Q308" s="53" t="s">
        <v>4154</v>
      </c>
      <c r="R308" s="55" t="s">
        <v>4173</v>
      </c>
    </row>
    <row r="309" spans="2:18" ht="26.1" customHeight="1" x14ac:dyDescent="0.25">
      <c r="B309" s="58"/>
      <c r="C309" s="53" t="s">
        <v>2392</v>
      </c>
      <c r="D309" s="53" t="s">
        <v>4629</v>
      </c>
      <c r="E309" s="53" t="s">
        <v>4633</v>
      </c>
      <c r="F309" s="53" t="s">
        <v>4060</v>
      </c>
      <c r="G309" s="53" t="s">
        <v>4500</v>
      </c>
      <c r="H309" s="53" t="s">
        <v>3254</v>
      </c>
      <c r="I309" s="53" t="s">
        <v>3509</v>
      </c>
      <c r="J309" s="32" t="s">
        <v>4109</v>
      </c>
      <c r="K309" s="35">
        <v>1</v>
      </c>
      <c r="L309" s="45">
        <v>290</v>
      </c>
      <c r="M309" s="46">
        <f t="shared" si="4"/>
        <v>290</v>
      </c>
      <c r="N309" s="39" t="s">
        <v>310</v>
      </c>
      <c r="O309" s="53" t="s">
        <v>4509</v>
      </c>
      <c r="P309" s="53" t="s">
        <v>3044</v>
      </c>
      <c r="Q309" s="53" t="s">
        <v>4154</v>
      </c>
      <c r="R309" s="55" t="s">
        <v>4173</v>
      </c>
    </row>
    <row r="310" spans="2:18" ht="26.1" customHeight="1" x14ac:dyDescent="0.25">
      <c r="B310" s="58"/>
      <c r="C310" s="53" t="s">
        <v>2393</v>
      </c>
      <c r="D310" s="53" t="s">
        <v>4629</v>
      </c>
      <c r="E310" s="53" t="s">
        <v>4054</v>
      </c>
      <c r="F310" s="53" t="s">
        <v>4060</v>
      </c>
      <c r="G310" s="53" t="s">
        <v>4500</v>
      </c>
      <c r="H310" s="53" t="s">
        <v>3254</v>
      </c>
      <c r="I310" s="53" t="s">
        <v>3510</v>
      </c>
      <c r="J310" s="32" t="s">
        <v>4117</v>
      </c>
      <c r="K310" s="35">
        <v>4</v>
      </c>
      <c r="L310" s="45">
        <v>290</v>
      </c>
      <c r="M310" s="46">
        <f t="shared" si="4"/>
        <v>1160</v>
      </c>
      <c r="N310" s="39" t="s">
        <v>311</v>
      </c>
      <c r="O310" s="53" t="s">
        <v>4509</v>
      </c>
      <c r="P310" s="53" t="s">
        <v>3044</v>
      </c>
      <c r="Q310" s="53" t="s">
        <v>4154</v>
      </c>
      <c r="R310" s="55" t="s">
        <v>4173</v>
      </c>
    </row>
    <row r="311" spans="2:18" ht="26.1" customHeight="1" x14ac:dyDescent="0.25">
      <c r="B311" s="58"/>
      <c r="C311" s="53" t="s">
        <v>2393</v>
      </c>
      <c r="D311" s="53" t="s">
        <v>4629</v>
      </c>
      <c r="E311" s="53" t="s">
        <v>4054</v>
      </c>
      <c r="F311" s="53" t="s">
        <v>4060</v>
      </c>
      <c r="G311" s="53" t="s">
        <v>4500</v>
      </c>
      <c r="H311" s="53" t="s">
        <v>3254</v>
      </c>
      <c r="I311" s="53" t="s">
        <v>3510</v>
      </c>
      <c r="J311" s="32" t="s">
        <v>4114</v>
      </c>
      <c r="K311" s="35">
        <v>12</v>
      </c>
      <c r="L311" s="45">
        <v>290</v>
      </c>
      <c r="M311" s="46">
        <f t="shared" si="4"/>
        <v>3480</v>
      </c>
      <c r="N311" s="39" t="s">
        <v>312</v>
      </c>
      <c r="O311" s="53" t="s">
        <v>4509</v>
      </c>
      <c r="P311" s="53" t="s">
        <v>3044</v>
      </c>
      <c r="Q311" s="53" t="s">
        <v>4154</v>
      </c>
      <c r="R311" s="55" t="s">
        <v>4173</v>
      </c>
    </row>
    <row r="312" spans="2:18" ht="26.1" customHeight="1" x14ac:dyDescent="0.25">
      <c r="B312" s="58"/>
      <c r="C312" s="53" t="s">
        <v>2393</v>
      </c>
      <c r="D312" s="53" t="s">
        <v>4629</v>
      </c>
      <c r="E312" s="53" t="s">
        <v>4054</v>
      </c>
      <c r="F312" s="53" t="s">
        <v>4060</v>
      </c>
      <c r="G312" s="53" t="s">
        <v>4500</v>
      </c>
      <c r="H312" s="53" t="s">
        <v>3254</v>
      </c>
      <c r="I312" s="53" t="s">
        <v>3510</v>
      </c>
      <c r="J312" s="32" t="s">
        <v>4115</v>
      </c>
      <c r="K312" s="35">
        <v>22</v>
      </c>
      <c r="L312" s="45">
        <v>290</v>
      </c>
      <c r="M312" s="46">
        <f t="shared" si="4"/>
        <v>6380</v>
      </c>
      <c r="N312" s="39" t="s">
        <v>313</v>
      </c>
      <c r="O312" s="53" t="s">
        <v>4509</v>
      </c>
      <c r="P312" s="53" t="s">
        <v>3044</v>
      </c>
      <c r="Q312" s="53" t="s">
        <v>4154</v>
      </c>
      <c r="R312" s="55" t="s">
        <v>4173</v>
      </c>
    </row>
    <row r="313" spans="2:18" ht="26.1" customHeight="1" x14ac:dyDescent="0.25">
      <c r="B313" s="58"/>
      <c r="C313" s="53" t="s">
        <v>2393</v>
      </c>
      <c r="D313" s="53" t="s">
        <v>4629</v>
      </c>
      <c r="E313" s="53" t="s">
        <v>4054</v>
      </c>
      <c r="F313" s="53" t="s">
        <v>4060</v>
      </c>
      <c r="G313" s="53" t="s">
        <v>4500</v>
      </c>
      <c r="H313" s="53" t="s">
        <v>3254</v>
      </c>
      <c r="I313" s="53" t="s">
        <v>3510</v>
      </c>
      <c r="J313" s="32" t="s">
        <v>4111</v>
      </c>
      <c r="K313" s="35">
        <v>17</v>
      </c>
      <c r="L313" s="45">
        <v>290</v>
      </c>
      <c r="M313" s="46">
        <f t="shared" si="4"/>
        <v>4930</v>
      </c>
      <c r="N313" s="39" t="s">
        <v>314</v>
      </c>
      <c r="O313" s="53" t="s">
        <v>4509</v>
      </c>
      <c r="P313" s="53" t="s">
        <v>3044</v>
      </c>
      <c r="Q313" s="53" t="s">
        <v>4154</v>
      </c>
      <c r="R313" s="55" t="s">
        <v>4173</v>
      </c>
    </row>
    <row r="314" spans="2:18" ht="26.1" customHeight="1" x14ac:dyDescent="0.25">
      <c r="B314" s="58"/>
      <c r="C314" s="53" t="s">
        <v>2393</v>
      </c>
      <c r="D314" s="53" t="s">
        <v>4629</v>
      </c>
      <c r="E314" s="53" t="s">
        <v>4054</v>
      </c>
      <c r="F314" s="53" t="s">
        <v>4060</v>
      </c>
      <c r="G314" s="53" t="s">
        <v>4500</v>
      </c>
      <c r="H314" s="53" t="s">
        <v>3254</v>
      </c>
      <c r="I314" s="53" t="s">
        <v>3510</v>
      </c>
      <c r="J314" s="32" t="s">
        <v>4112</v>
      </c>
      <c r="K314" s="35">
        <v>16</v>
      </c>
      <c r="L314" s="45">
        <v>290</v>
      </c>
      <c r="M314" s="46">
        <f t="shared" si="4"/>
        <v>4640</v>
      </c>
      <c r="N314" s="39" t="s">
        <v>315</v>
      </c>
      <c r="O314" s="53" t="s">
        <v>4509</v>
      </c>
      <c r="P314" s="53" t="s">
        <v>3044</v>
      </c>
      <c r="Q314" s="53" t="s">
        <v>4154</v>
      </c>
      <c r="R314" s="55" t="s">
        <v>4173</v>
      </c>
    </row>
    <row r="315" spans="2:18" ht="26.1" customHeight="1" x14ac:dyDescent="0.25">
      <c r="B315" s="59"/>
      <c r="C315" s="50" t="s">
        <v>2393</v>
      </c>
      <c r="D315" s="50" t="s">
        <v>4629</v>
      </c>
      <c r="E315" s="50" t="s">
        <v>4054</v>
      </c>
      <c r="F315" s="50" t="s">
        <v>4060</v>
      </c>
      <c r="G315" s="50" t="s">
        <v>4500</v>
      </c>
      <c r="H315" s="50" t="s">
        <v>3254</v>
      </c>
      <c r="I315" s="50" t="s">
        <v>3510</v>
      </c>
      <c r="J315" s="32" t="s">
        <v>4109</v>
      </c>
      <c r="K315" s="35">
        <v>7</v>
      </c>
      <c r="L315" s="45">
        <v>290</v>
      </c>
      <c r="M315" s="46">
        <f t="shared" si="4"/>
        <v>2030</v>
      </c>
      <c r="N315" s="39" t="s">
        <v>316</v>
      </c>
      <c r="O315" s="50" t="s">
        <v>4509</v>
      </c>
      <c r="P315" s="50" t="s">
        <v>3044</v>
      </c>
      <c r="Q315" s="50" t="s">
        <v>4154</v>
      </c>
      <c r="R315" s="56" t="s">
        <v>4173</v>
      </c>
    </row>
    <row r="316" spans="2:18" ht="30.95" customHeight="1" x14ac:dyDescent="0.25">
      <c r="B316" s="57"/>
      <c r="C316" s="49" t="s">
        <v>2394</v>
      </c>
      <c r="D316" s="49" t="s">
        <v>4629</v>
      </c>
      <c r="E316" s="49" t="s">
        <v>4054</v>
      </c>
      <c r="F316" s="49" t="s">
        <v>4060</v>
      </c>
      <c r="G316" s="49" t="s">
        <v>4500</v>
      </c>
      <c r="H316" s="49" t="s">
        <v>3254</v>
      </c>
      <c r="I316" s="49" t="s">
        <v>3511</v>
      </c>
      <c r="J316" s="32" t="s">
        <v>4117</v>
      </c>
      <c r="K316" s="35">
        <v>1</v>
      </c>
      <c r="L316" s="45">
        <v>290</v>
      </c>
      <c r="M316" s="46">
        <f t="shared" si="4"/>
        <v>290</v>
      </c>
      <c r="N316" s="39" t="s">
        <v>317</v>
      </c>
      <c r="O316" s="49" t="s">
        <v>4509</v>
      </c>
      <c r="P316" s="49" t="s">
        <v>3044</v>
      </c>
      <c r="Q316" s="49" t="s">
        <v>4154</v>
      </c>
      <c r="R316" s="54" t="s">
        <v>4173</v>
      </c>
    </row>
    <row r="317" spans="2:18" ht="30.95" customHeight="1" x14ac:dyDescent="0.25">
      <c r="B317" s="58"/>
      <c r="C317" s="53" t="s">
        <v>2394</v>
      </c>
      <c r="D317" s="53" t="s">
        <v>4629</v>
      </c>
      <c r="E317" s="53" t="s">
        <v>4054</v>
      </c>
      <c r="F317" s="53" t="s">
        <v>4060</v>
      </c>
      <c r="G317" s="53" t="s">
        <v>4500</v>
      </c>
      <c r="H317" s="53" t="s">
        <v>3254</v>
      </c>
      <c r="I317" s="53" t="s">
        <v>3511</v>
      </c>
      <c r="J317" s="32" t="s">
        <v>4114</v>
      </c>
      <c r="K317" s="35">
        <v>7</v>
      </c>
      <c r="L317" s="45">
        <v>290</v>
      </c>
      <c r="M317" s="46">
        <f t="shared" si="4"/>
        <v>2030</v>
      </c>
      <c r="N317" s="39" t="s">
        <v>318</v>
      </c>
      <c r="O317" s="53" t="s">
        <v>4509</v>
      </c>
      <c r="P317" s="53" t="s">
        <v>3044</v>
      </c>
      <c r="Q317" s="53" t="s">
        <v>4154</v>
      </c>
      <c r="R317" s="55" t="s">
        <v>4173</v>
      </c>
    </row>
    <row r="318" spans="2:18" ht="30.95" customHeight="1" x14ac:dyDescent="0.25">
      <c r="B318" s="58"/>
      <c r="C318" s="53" t="s">
        <v>2394</v>
      </c>
      <c r="D318" s="53" t="s">
        <v>4629</v>
      </c>
      <c r="E318" s="53" t="s">
        <v>4054</v>
      </c>
      <c r="F318" s="53" t="s">
        <v>4060</v>
      </c>
      <c r="G318" s="53" t="s">
        <v>4500</v>
      </c>
      <c r="H318" s="53" t="s">
        <v>3254</v>
      </c>
      <c r="I318" s="53" t="s">
        <v>3511</v>
      </c>
      <c r="J318" s="32" t="s">
        <v>4115</v>
      </c>
      <c r="K318" s="35">
        <v>16</v>
      </c>
      <c r="L318" s="45">
        <v>290</v>
      </c>
      <c r="M318" s="46">
        <f t="shared" si="4"/>
        <v>4640</v>
      </c>
      <c r="N318" s="39" t="s">
        <v>319</v>
      </c>
      <c r="O318" s="53" t="s">
        <v>4509</v>
      </c>
      <c r="P318" s="53" t="s">
        <v>3044</v>
      </c>
      <c r="Q318" s="53" t="s">
        <v>4154</v>
      </c>
      <c r="R318" s="55" t="s">
        <v>4173</v>
      </c>
    </row>
    <row r="319" spans="2:18" ht="30.95" customHeight="1" x14ac:dyDescent="0.25">
      <c r="B319" s="58"/>
      <c r="C319" s="53" t="s">
        <v>2394</v>
      </c>
      <c r="D319" s="53" t="s">
        <v>4629</v>
      </c>
      <c r="E319" s="53" t="s">
        <v>4054</v>
      </c>
      <c r="F319" s="53" t="s">
        <v>4060</v>
      </c>
      <c r="G319" s="53" t="s">
        <v>4500</v>
      </c>
      <c r="H319" s="53" t="s">
        <v>3254</v>
      </c>
      <c r="I319" s="53" t="s">
        <v>3511</v>
      </c>
      <c r="J319" s="32" t="s">
        <v>4111</v>
      </c>
      <c r="K319" s="35">
        <v>13</v>
      </c>
      <c r="L319" s="45">
        <v>290</v>
      </c>
      <c r="M319" s="46">
        <f t="shared" si="4"/>
        <v>3770</v>
      </c>
      <c r="N319" s="39" t="s">
        <v>320</v>
      </c>
      <c r="O319" s="53" t="s">
        <v>4509</v>
      </c>
      <c r="P319" s="53" t="s">
        <v>3044</v>
      </c>
      <c r="Q319" s="53" t="s">
        <v>4154</v>
      </c>
      <c r="R319" s="55" t="s">
        <v>4173</v>
      </c>
    </row>
    <row r="320" spans="2:18" ht="30.95" customHeight="1" x14ac:dyDescent="0.25">
      <c r="B320" s="58"/>
      <c r="C320" s="53" t="s">
        <v>2394</v>
      </c>
      <c r="D320" s="53" t="s">
        <v>4629</v>
      </c>
      <c r="E320" s="53" t="s">
        <v>4054</v>
      </c>
      <c r="F320" s="53" t="s">
        <v>4060</v>
      </c>
      <c r="G320" s="53" t="s">
        <v>4500</v>
      </c>
      <c r="H320" s="53" t="s">
        <v>3254</v>
      </c>
      <c r="I320" s="53" t="s">
        <v>3511</v>
      </c>
      <c r="J320" s="32" t="s">
        <v>4112</v>
      </c>
      <c r="K320" s="35">
        <v>10</v>
      </c>
      <c r="L320" s="45">
        <v>290</v>
      </c>
      <c r="M320" s="46">
        <f t="shared" si="4"/>
        <v>2900</v>
      </c>
      <c r="N320" s="39" t="s">
        <v>321</v>
      </c>
      <c r="O320" s="53" t="s">
        <v>4509</v>
      </c>
      <c r="P320" s="53" t="s">
        <v>3044</v>
      </c>
      <c r="Q320" s="53" t="s">
        <v>4154</v>
      </c>
      <c r="R320" s="55" t="s">
        <v>4173</v>
      </c>
    </row>
    <row r="321" spans="2:18" ht="30.95" customHeight="1" x14ac:dyDescent="0.25">
      <c r="B321" s="59"/>
      <c r="C321" s="50" t="s">
        <v>2394</v>
      </c>
      <c r="D321" s="50" t="s">
        <v>4629</v>
      </c>
      <c r="E321" s="50" t="s">
        <v>4054</v>
      </c>
      <c r="F321" s="50" t="s">
        <v>4060</v>
      </c>
      <c r="G321" s="50" t="s">
        <v>4500</v>
      </c>
      <c r="H321" s="50" t="s">
        <v>3254</v>
      </c>
      <c r="I321" s="50" t="s">
        <v>3511</v>
      </c>
      <c r="J321" s="32" t="s">
        <v>4109</v>
      </c>
      <c r="K321" s="35">
        <v>6</v>
      </c>
      <c r="L321" s="45">
        <v>290</v>
      </c>
      <c r="M321" s="46">
        <f t="shared" si="4"/>
        <v>1740</v>
      </c>
      <c r="N321" s="39" t="s">
        <v>322</v>
      </c>
      <c r="O321" s="50" t="s">
        <v>4509</v>
      </c>
      <c r="P321" s="50" t="s">
        <v>3044</v>
      </c>
      <c r="Q321" s="50" t="s">
        <v>4154</v>
      </c>
      <c r="R321" s="56" t="s">
        <v>4173</v>
      </c>
    </row>
    <row r="322" spans="2:18" ht="36" customHeight="1" x14ac:dyDescent="0.25">
      <c r="B322" s="57"/>
      <c r="C322" s="49" t="s">
        <v>2395</v>
      </c>
      <c r="D322" s="49" t="s">
        <v>4629</v>
      </c>
      <c r="E322" s="49" t="s">
        <v>4054</v>
      </c>
      <c r="F322" s="49" t="s">
        <v>4060</v>
      </c>
      <c r="G322" s="49" t="s">
        <v>4500</v>
      </c>
      <c r="H322" s="49" t="s">
        <v>3298</v>
      </c>
      <c r="I322" s="49" t="s">
        <v>3512</v>
      </c>
      <c r="J322" s="32" t="s">
        <v>4114</v>
      </c>
      <c r="K322" s="35">
        <v>2</v>
      </c>
      <c r="L322" s="45">
        <v>435</v>
      </c>
      <c r="M322" s="46">
        <f t="shared" ref="M322:M385" si="5">$K322*L322</f>
        <v>870</v>
      </c>
      <c r="N322" s="39" t="s">
        <v>323</v>
      </c>
      <c r="O322" s="49" t="s">
        <v>4509</v>
      </c>
      <c r="P322" s="49" t="s">
        <v>3089</v>
      </c>
      <c r="Q322" s="49" t="s">
        <v>4154</v>
      </c>
      <c r="R322" s="54" t="s">
        <v>4174</v>
      </c>
    </row>
    <row r="323" spans="2:18" ht="36" customHeight="1" x14ac:dyDescent="0.25">
      <c r="B323" s="58"/>
      <c r="C323" s="53" t="s">
        <v>2395</v>
      </c>
      <c r="D323" s="53" t="s">
        <v>4629</v>
      </c>
      <c r="E323" s="53" t="s">
        <v>4054</v>
      </c>
      <c r="F323" s="53" t="s">
        <v>4060</v>
      </c>
      <c r="G323" s="53" t="s">
        <v>4500</v>
      </c>
      <c r="H323" s="53" t="s">
        <v>3298</v>
      </c>
      <c r="I323" s="53" t="s">
        <v>3512</v>
      </c>
      <c r="J323" s="32" t="s">
        <v>4115</v>
      </c>
      <c r="K323" s="35">
        <v>1</v>
      </c>
      <c r="L323" s="45">
        <v>435</v>
      </c>
      <c r="M323" s="46">
        <f t="shared" si="5"/>
        <v>435</v>
      </c>
      <c r="N323" s="39" t="s">
        <v>324</v>
      </c>
      <c r="O323" s="53" t="s">
        <v>4509</v>
      </c>
      <c r="P323" s="53" t="s">
        <v>3089</v>
      </c>
      <c r="Q323" s="53" t="s">
        <v>4154</v>
      </c>
      <c r="R323" s="55" t="s">
        <v>4174</v>
      </c>
    </row>
    <row r="324" spans="2:18" ht="36" customHeight="1" x14ac:dyDescent="0.25">
      <c r="B324" s="59"/>
      <c r="C324" s="50" t="s">
        <v>2395</v>
      </c>
      <c r="D324" s="50" t="s">
        <v>4629</v>
      </c>
      <c r="E324" s="50" t="s">
        <v>4054</v>
      </c>
      <c r="F324" s="50" t="s">
        <v>4060</v>
      </c>
      <c r="G324" s="50" t="s">
        <v>4500</v>
      </c>
      <c r="H324" s="50" t="s">
        <v>3298</v>
      </c>
      <c r="I324" s="50" t="s">
        <v>3512</v>
      </c>
      <c r="J324" s="32" t="s">
        <v>4111</v>
      </c>
      <c r="K324" s="35">
        <v>2</v>
      </c>
      <c r="L324" s="45">
        <v>435</v>
      </c>
      <c r="M324" s="46">
        <f t="shared" si="5"/>
        <v>870</v>
      </c>
      <c r="N324" s="39" t="s">
        <v>325</v>
      </c>
      <c r="O324" s="50" t="s">
        <v>4509</v>
      </c>
      <c r="P324" s="50" t="s">
        <v>3089</v>
      </c>
      <c r="Q324" s="50" t="s">
        <v>4154</v>
      </c>
      <c r="R324" s="56" t="s">
        <v>4174</v>
      </c>
    </row>
    <row r="325" spans="2:18" ht="32.1" customHeight="1" x14ac:dyDescent="0.25">
      <c r="B325" s="57"/>
      <c r="C325" s="49" t="s">
        <v>2395</v>
      </c>
      <c r="D325" s="49" t="s">
        <v>4629</v>
      </c>
      <c r="E325" s="49" t="s">
        <v>4054</v>
      </c>
      <c r="F325" s="49" t="s">
        <v>4060</v>
      </c>
      <c r="G325" s="49" t="s">
        <v>4500</v>
      </c>
      <c r="H325" s="49" t="s">
        <v>3299</v>
      </c>
      <c r="I325" s="49" t="s">
        <v>3512</v>
      </c>
      <c r="J325" s="32" t="s">
        <v>4117</v>
      </c>
      <c r="K325" s="35">
        <v>1</v>
      </c>
      <c r="L325" s="45">
        <v>435</v>
      </c>
      <c r="M325" s="46">
        <f t="shared" si="5"/>
        <v>435</v>
      </c>
      <c r="N325" s="39" t="s">
        <v>326</v>
      </c>
      <c r="O325" s="49" t="s">
        <v>4509</v>
      </c>
      <c r="P325" s="49" t="s">
        <v>3090</v>
      </c>
      <c r="Q325" s="49" t="s">
        <v>4154</v>
      </c>
      <c r="R325" s="54" t="s">
        <v>4174</v>
      </c>
    </row>
    <row r="326" spans="2:18" ht="32.1" customHeight="1" x14ac:dyDescent="0.25">
      <c r="B326" s="58"/>
      <c r="C326" s="53" t="s">
        <v>2395</v>
      </c>
      <c r="D326" s="53" t="s">
        <v>4629</v>
      </c>
      <c r="E326" s="53" t="s">
        <v>4054</v>
      </c>
      <c r="F326" s="53" t="s">
        <v>4060</v>
      </c>
      <c r="G326" s="53" t="s">
        <v>4500</v>
      </c>
      <c r="H326" s="53" t="s">
        <v>3299</v>
      </c>
      <c r="I326" s="53" t="s">
        <v>3512</v>
      </c>
      <c r="J326" s="32" t="s">
        <v>4115</v>
      </c>
      <c r="K326" s="35">
        <v>2</v>
      </c>
      <c r="L326" s="45">
        <v>435</v>
      </c>
      <c r="M326" s="46">
        <f t="shared" si="5"/>
        <v>870</v>
      </c>
      <c r="N326" s="39" t="s">
        <v>327</v>
      </c>
      <c r="O326" s="53" t="s">
        <v>4509</v>
      </c>
      <c r="P326" s="53" t="s">
        <v>3090</v>
      </c>
      <c r="Q326" s="53" t="s">
        <v>4154</v>
      </c>
      <c r="R326" s="55" t="s">
        <v>4174</v>
      </c>
    </row>
    <row r="327" spans="2:18" ht="32.1" customHeight="1" x14ac:dyDescent="0.25">
      <c r="B327" s="59"/>
      <c r="C327" s="50" t="s">
        <v>2395</v>
      </c>
      <c r="D327" s="50" t="s">
        <v>4629</v>
      </c>
      <c r="E327" s="50" t="s">
        <v>4054</v>
      </c>
      <c r="F327" s="50" t="s">
        <v>4060</v>
      </c>
      <c r="G327" s="50" t="s">
        <v>4500</v>
      </c>
      <c r="H327" s="50" t="s">
        <v>3299</v>
      </c>
      <c r="I327" s="50" t="s">
        <v>3512</v>
      </c>
      <c r="J327" s="32" t="s">
        <v>4111</v>
      </c>
      <c r="K327" s="35">
        <v>2</v>
      </c>
      <c r="L327" s="45">
        <v>435</v>
      </c>
      <c r="M327" s="46">
        <f t="shared" si="5"/>
        <v>870</v>
      </c>
      <c r="N327" s="39" t="s">
        <v>328</v>
      </c>
      <c r="O327" s="50" t="s">
        <v>4509</v>
      </c>
      <c r="P327" s="50" t="s">
        <v>3090</v>
      </c>
      <c r="Q327" s="50" t="s">
        <v>4154</v>
      </c>
      <c r="R327" s="56" t="s">
        <v>4174</v>
      </c>
    </row>
    <row r="328" spans="2:18" ht="90" customHeight="1" x14ac:dyDescent="0.25">
      <c r="B328" s="16"/>
      <c r="C328" s="1" t="s">
        <v>2396</v>
      </c>
      <c r="D328" s="1" t="s">
        <v>4628</v>
      </c>
      <c r="E328" s="1" t="s">
        <v>4054</v>
      </c>
      <c r="F328" s="1" t="s">
        <v>4071</v>
      </c>
      <c r="G328" s="2" t="s">
        <v>4500</v>
      </c>
      <c r="H328" s="1" t="s">
        <v>3261</v>
      </c>
      <c r="I328" s="2" t="s">
        <v>3513</v>
      </c>
      <c r="J328" s="32" t="s">
        <v>4102</v>
      </c>
      <c r="K328" s="35">
        <v>2</v>
      </c>
      <c r="L328" s="45">
        <v>495</v>
      </c>
      <c r="M328" s="46">
        <f t="shared" si="5"/>
        <v>990</v>
      </c>
      <c r="N328" s="39" t="s">
        <v>329</v>
      </c>
      <c r="O328" s="2" t="s">
        <v>4541</v>
      </c>
      <c r="P328" s="1" t="s">
        <v>3077</v>
      </c>
      <c r="Q328" s="4" t="s">
        <v>4151</v>
      </c>
      <c r="R328" s="17" t="s">
        <v>4164</v>
      </c>
    </row>
    <row r="329" spans="2:18" ht="90" customHeight="1" x14ac:dyDescent="0.25">
      <c r="B329" s="16"/>
      <c r="C329" s="1" t="s">
        <v>2397</v>
      </c>
      <c r="D329" s="1" t="s">
        <v>4629</v>
      </c>
      <c r="E329" s="1" t="s">
        <v>4634</v>
      </c>
      <c r="F329" s="1" t="s">
        <v>4057</v>
      </c>
      <c r="G329" s="2" t="s">
        <v>4499</v>
      </c>
      <c r="H329" s="1" t="s">
        <v>3242</v>
      </c>
      <c r="I329" s="2" t="s">
        <v>3514</v>
      </c>
      <c r="J329" s="32" t="s">
        <v>4100</v>
      </c>
      <c r="K329" s="35">
        <v>1</v>
      </c>
      <c r="L329" s="45">
        <v>595</v>
      </c>
      <c r="M329" s="46">
        <f t="shared" si="5"/>
        <v>595</v>
      </c>
      <c r="N329" s="39" t="s">
        <v>330</v>
      </c>
      <c r="O329" s="2" t="s">
        <v>4539</v>
      </c>
      <c r="P329" s="1" t="s">
        <v>3032</v>
      </c>
      <c r="Q329" s="4" t="s">
        <v>4151</v>
      </c>
      <c r="R329" s="17" t="s">
        <v>4207</v>
      </c>
    </row>
    <row r="330" spans="2:18" ht="17.100000000000001" customHeight="1" x14ac:dyDescent="0.25">
      <c r="B330" s="57"/>
      <c r="C330" s="49" t="s">
        <v>2398</v>
      </c>
      <c r="D330" s="49" t="s">
        <v>4629</v>
      </c>
      <c r="E330" s="49" t="s">
        <v>4633</v>
      </c>
      <c r="F330" s="49" t="s">
        <v>4061</v>
      </c>
      <c r="G330" s="49" t="s">
        <v>4499</v>
      </c>
      <c r="H330" s="49" t="s">
        <v>3270</v>
      </c>
      <c r="I330" s="49" t="s">
        <v>3515</v>
      </c>
      <c r="J330" s="32" t="s">
        <v>4094</v>
      </c>
      <c r="K330" s="35">
        <v>7</v>
      </c>
      <c r="L330" s="45">
        <v>575</v>
      </c>
      <c r="M330" s="46">
        <f t="shared" si="5"/>
        <v>4025</v>
      </c>
      <c r="N330" s="39" t="s">
        <v>331</v>
      </c>
      <c r="O330" s="49" t="s">
        <v>4527</v>
      </c>
      <c r="P330" s="49" t="s">
        <v>3060</v>
      </c>
      <c r="Q330" s="49" t="s">
        <v>4152</v>
      </c>
      <c r="R330" s="54" t="s">
        <v>4165</v>
      </c>
    </row>
    <row r="331" spans="2:18" ht="17.100000000000001" customHeight="1" x14ac:dyDescent="0.25">
      <c r="B331" s="58"/>
      <c r="C331" s="53" t="s">
        <v>2398</v>
      </c>
      <c r="D331" s="53" t="s">
        <v>4629</v>
      </c>
      <c r="E331" s="53" t="s">
        <v>4633</v>
      </c>
      <c r="F331" s="53" t="s">
        <v>4061</v>
      </c>
      <c r="G331" s="53" t="s">
        <v>4499</v>
      </c>
      <c r="H331" s="53" t="s">
        <v>3270</v>
      </c>
      <c r="I331" s="53" t="s">
        <v>3515</v>
      </c>
      <c r="J331" s="32" t="s">
        <v>4095</v>
      </c>
      <c r="K331" s="35">
        <v>5</v>
      </c>
      <c r="L331" s="45">
        <v>575</v>
      </c>
      <c r="M331" s="46">
        <f t="shared" si="5"/>
        <v>2875</v>
      </c>
      <c r="N331" s="39" t="s">
        <v>332</v>
      </c>
      <c r="O331" s="53" t="s">
        <v>4527</v>
      </c>
      <c r="P331" s="53" t="s">
        <v>3060</v>
      </c>
      <c r="Q331" s="53" t="s">
        <v>4152</v>
      </c>
      <c r="R331" s="55" t="s">
        <v>4165</v>
      </c>
    </row>
    <row r="332" spans="2:18" ht="17.100000000000001" customHeight="1" x14ac:dyDescent="0.25">
      <c r="B332" s="58"/>
      <c r="C332" s="53" t="s">
        <v>2398</v>
      </c>
      <c r="D332" s="53" t="s">
        <v>4629</v>
      </c>
      <c r="E332" s="53" t="s">
        <v>4633</v>
      </c>
      <c r="F332" s="53" t="s">
        <v>4061</v>
      </c>
      <c r="G332" s="53" t="s">
        <v>4499</v>
      </c>
      <c r="H332" s="53" t="s">
        <v>3270</v>
      </c>
      <c r="I332" s="53" t="s">
        <v>3515</v>
      </c>
      <c r="J332" s="32" t="s">
        <v>4096</v>
      </c>
      <c r="K332" s="35">
        <v>2</v>
      </c>
      <c r="L332" s="45">
        <v>575</v>
      </c>
      <c r="M332" s="46">
        <f t="shared" si="5"/>
        <v>1150</v>
      </c>
      <c r="N332" s="39" t="s">
        <v>333</v>
      </c>
      <c r="O332" s="53" t="s">
        <v>4527</v>
      </c>
      <c r="P332" s="53" t="s">
        <v>3060</v>
      </c>
      <c r="Q332" s="53" t="s">
        <v>4152</v>
      </c>
      <c r="R332" s="55" t="s">
        <v>4165</v>
      </c>
    </row>
    <row r="333" spans="2:18" ht="17.100000000000001" customHeight="1" x14ac:dyDescent="0.25">
      <c r="B333" s="58"/>
      <c r="C333" s="53" t="s">
        <v>2398</v>
      </c>
      <c r="D333" s="53" t="s">
        <v>4629</v>
      </c>
      <c r="E333" s="53" t="s">
        <v>4633</v>
      </c>
      <c r="F333" s="53" t="s">
        <v>4061</v>
      </c>
      <c r="G333" s="53" t="s">
        <v>4499</v>
      </c>
      <c r="H333" s="53" t="s">
        <v>3270</v>
      </c>
      <c r="I333" s="53" t="s">
        <v>3515</v>
      </c>
      <c r="J333" s="32" t="s">
        <v>4097</v>
      </c>
      <c r="K333" s="35">
        <v>11</v>
      </c>
      <c r="L333" s="45">
        <v>575</v>
      </c>
      <c r="M333" s="46">
        <f t="shared" si="5"/>
        <v>6325</v>
      </c>
      <c r="N333" s="39" t="s">
        <v>334</v>
      </c>
      <c r="O333" s="53" t="s">
        <v>4527</v>
      </c>
      <c r="P333" s="53" t="s">
        <v>3060</v>
      </c>
      <c r="Q333" s="53" t="s">
        <v>4152</v>
      </c>
      <c r="R333" s="55" t="s">
        <v>4165</v>
      </c>
    </row>
    <row r="334" spans="2:18" ht="17.100000000000001" customHeight="1" x14ac:dyDescent="0.25">
      <c r="B334" s="58"/>
      <c r="C334" s="53" t="s">
        <v>2398</v>
      </c>
      <c r="D334" s="53" t="s">
        <v>4629</v>
      </c>
      <c r="E334" s="53" t="s">
        <v>4633</v>
      </c>
      <c r="F334" s="53" t="s">
        <v>4061</v>
      </c>
      <c r="G334" s="53" t="s">
        <v>4499</v>
      </c>
      <c r="H334" s="53" t="s">
        <v>3270</v>
      </c>
      <c r="I334" s="53" t="s">
        <v>3515</v>
      </c>
      <c r="J334" s="32" t="s">
        <v>4099</v>
      </c>
      <c r="K334" s="35">
        <v>7</v>
      </c>
      <c r="L334" s="45">
        <v>575</v>
      </c>
      <c r="M334" s="46">
        <f t="shared" si="5"/>
        <v>4025</v>
      </c>
      <c r="N334" s="39" t="s">
        <v>335</v>
      </c>
      <c r="O334" s="53" t="s">
        <v>4527</v>
      </c>
      <c r="P334" s="53" t="s">
        <v>3060</v>
      </c>
      <c r="Q334" s="53" t="s">
        <v>4152</v>
      </c>
      <c r="R334" s="55" t="s">
        <v>4165</v>
      </c>
    </row>
    <row r="335" spans="2:18" ht="17.100000000000001" customHeight="1" x14ac:dyDescent="0.25">
      <c r="B335" s="58"/>
      <c r="C335" s="53" t="s">
        <v>2398</v>
      </c>
      <c r="D335" s="53" t="s">
        <v>4629</v>
      </c>
      <c r="E335" s="53" t="s">
        <v>4633</v>
      </c>
      <c r="F335" s="53" t="s">
        <v>4061</v>
      </c>
      <c r="G335" s="53" t="s">
        <v>4499</v>
      </c>
      <c r="H335" s="53" t="s">
        <v>3270</v>
      </c>
      <c r="I335" s="53" t="s">
        <v>3515</v>
      </c>
      <c r="J335" s="32" t="s">
        <v>4093</v>
      </c>
      <c r="K335" s="35">
        <v>2</v>
      </c>
      <c r="L335" s="45">
        <v>575</v>
      </c>
      <c r="M335" s="46">
        <f t="shared" si="5"/>
        <v>1150</v>
      </c>
      <c r="N335" s="39" t="s">
        <v>336</v>
      </c>
      <c r="O335" s="53" t="s">
        <v>4527</v>
      </c>
      <c r="P335" s="53" t="s">
        <v>3060</v>
      </c>
      <c r="Q335" s="53" t="s">
        <v>4152</v>
      </c>
      <c r="R335" s="55" t="s">
        <v>4165</v>
      </c>
    </row>
    <row r="336" spans="2:18" ht="17.100000000000001" customHeight="1" x14ac:dyDescent="0.25">
      <c r="B336" s="58"/>
      <c r="C336" s="53" t="s">
        <v>2398</v>
      </c>
      <c r="D336" s="53" t="s">
        <v>4629</v>
      </c>
      <c r="E336" s="53" t="s">
        <v>4633</v>
      </c>
      <c r="F336" s="53" t="s">
        <v>4061</v>
      </c>
      <c r="G336" s="53" t="s">
        <v>4499</v>
      </c>
      <c r="H336" s="53" t="s">
        <v>3270</v>
      </c>
      <c r="I336" s="53" t="s">
        <v>3515</v>
      </c>
      <c r="J336" s="32" t="s">
        <v>4098</v>
      </c>
      <c r="K336" s="35">
        <v>10</v>
      </c>
      <c r="L336" s="45">
        <v>575</v>
      </c>
      <c r="M336" s="46">
        <f t="shared" si="5"/>
        <v>5750</v>
      </c>
      <c r="N336" s="39" t="s">
        <v>337</v>
      </c>
      <c r="O336" s="53" t="s">
        <v>4527</v>
      </c>
      <c r="P336" s="53" t="s">
        <v>3060</v>
      </c>
      <c r="Q336" s="53" t="s">
        <v>4152</v>
      </c>
      <c r="R336" s="55" t="s">
        <v>4165</v>
      </c>
    </row>
    <row r="337" spans="2:18" ht="17.100000000000001" customHeight="1" x14ac:dyDescent="0.25">
      <c r="B337" s="59"/>
      <c r="C337" s="50" t="s">
        <v>2398</v>
      </c>
      <c r="D337" s="50" t="s">
        <v>4629</v>
      </c>
      <c r="E337" s="50" t="s">
        <v>4633</v>
      </c>
      <c r="F337" s="50" t="s">
        <v>4061</v>
      </c>
      <c r="G337" s="50" t="s">
        <v>4499</v>
      </c>
      <c r="H337" s="50" t="s">
        <v>3270</v>
      </c>
      <c r="I337" s="50" t="s">
        <v>3515</v>
      </c>
      <c r="J337" s="32" t="s">
        <v>4100</v>
      </c>
      <c r="K337" s="35">
        <v>5</v>
      </c>
      <c r="L337" s="45">
        <v>575</v>
      </c>
      <c r="M337" s="46">
        <f t="shared" si="5"/>
        <v>2875</v>
      </c>
      <c r="N337" s="39" t="s">
        <v>338</v>
      </c>
      <c r="O337" s="50" t="s">
        <v>4527</v>
      </c>
      <c r="P337" s="50" t="s">
        <v>3060</v>
      </c>
      <c r="Q337" s="50" t="s">
        <v>4152</v>
      </c>
      <c r="R337" s="56" t="s">
        <v>4165</v>
      </c>
    </row>
    <row r="338" spans="2:18" ht="90" customHeight="1" x14ac:dyDescent="0.25">
      <c r="B338" s="16"/>
      <c r="C338" s="1" t="s">
        <v>2399</v>
      </c>
      <c r="D338" s="1" t="s">
        <v>4629</v>
      </c>
      <c r="E338" s="1" t="s">
        <v>4633</v>
      </c>
      <c r="F338" s="1" t="s">
        <v>4060</v>
      </c>
      <c r="G338" s="2" t="s">
        <v>4500</v>
      </c>
      <c r="H338" s="1" t="s">
        <v>3254</v>
      </c>
      <c r="I338" s="2" t="s">
        <v>3516</v>
      </c>
      <c r="J338" s="32" t="s">
        <v>4097</v>
      </c>
      <c r="K338" s="35">
        <v>1</v>
      </c>
      <c r="L338" s="45">
        <v>295</v>
      </c>
      <c r="M338" s="46">
        <f t="shared" si="5"/>
        <v>295</v>
      </c>
      <c r="N338" s="39" t="s">
        <v>339</v>
      </c>
      <c r="O338" s="2" t="s">
        <v>4509</v>
      </c>
      <c r="P338" s="1" t="s">
        <v>3044</v>
      </c>
      <c r="Q338" s="4" t="s">
        <v>4151</v>
      </c>
      <c r="R338" s="17" t="s">
        <v>4208</v>
      </c>
    </row>
    <row r="339" spans="2:18" ht="90" customHeight="1" x14ac:dyDescent="0.25">
      <c r="B339" s="16"/>
      <c r="C339" s="1" t="s">
        <v>2400</v>
      </c>
      <c r="D339" s="1" t="s">
        <v>4629</v>
      </c>
      <c r="E339" s="1" t="s">
        <v>4633</v>
      </c>
      <c r="F339" s="1" t="s">
        <v>4068</v>
      </c>
      <c r="G339" s="2" t="s">
        <v>4499</v>
      </c>
      <c r="H339" s="1" t="s">
        <v>3300</v>
      </c>
      <c r="I339" s="2" t="s">
        <v>3517</v>
      </c>
      <c r="J339" s="32" t="s">
        <v>4097</v>
      </c>
      <c r="K339" s="35">
        <v>1</v>
      </c>
      <c r="L339" s="45">
        <v>995</v>
      </c>
      <c r="M339" s="46">
        <f t="shared" si="5"/>
        <v>995</v>
      </c>
      <c r="N339" s="39" t="s">
        <v>340</v>
      </c>
      <c r="O339" s="2" t="s">
        <v>4534</v>
      </c>
      <c r="P339" s="1" t="s">
        <v>3091</v>
      </c>
      <c r="Q339" s="4" t="s">
        <v>4151</v>
      </c>
      <c r="R339" s="17" t="s">
        <v>4209</v>
      </c>
    </row>
    <row r="340" spans="2:18" ht="38.1" customHeight="1" x14ac:dyDescent="0.25">
      <c r="B340" s="57"/>
      <c r="C340" s="49" t="s">
        <v>2401</v>
      </c>
      <c r="D340" s="49" t="s">
        <v>4629</v>
      </c>
      <c r="E340" s="49" t="s">
        <v>4633</v>
      </c>
      <c r="F340" s="49" t="s">
        <v>4056</v>
      </c>
      <c r="G340" s="49" t="s">
        <v>4500</v>
      </c>
      <c r="H340" s="49" t="s">
        <v>3261</v>
      </c>
      <c r="I340" s="49" t="s">
        <v>3518</v>
      </c>
      <c r="J340" s="32" t="s">
        <v>4095</v>
      </c>
      <c r="K340" s="35">
        <v>3</v>
      </c>
      <c r="L340" s="45">
        <v>1290</v>
      </c>
      <c r="M340" s="46">
        <f t="shared" si="5"/>
        <v>3870</v>
      </c>
      <c r="N340" s="39" t="s">
        <v>341</v>
      </c>
      <c r="O340" s="49" t="s">
        <v>4535</v>
      </c>
      <c r="P340" s="49" t="s">
        <v>3077</v>
      </c>
      <c r="Q340" s="49" t="s">
        <v>4151</v>
      </c>
      <c r="R340" s="62" t="s">
        <v>4210</v>
      </c>
    </row>
    <row r="341" spans="2:18" ht="38.1" customHeight="1" x14ac:dyDescent="0.25">
      <c r="B341" s="58"/>
      <c r="C341" s="53" t="s">
        <v>2401</v>
      </c>
      <c r="D341" s="53" t="s">
        <v>4629</v>
      </c>
      <c r="E341" s="53" t="s">
        <v>4633</v>
      </c>
      <c r="F341" s="53" t="s">
        <v>4056</v>
      </c>
      <c r="G341" s="53" t="s">
        <v>4500</v>
      </c>
      <c r="H341" s="53" t="s">
        <v>3261</v>
      </c>
      <c r="I341" s="53" t="s">
        <v>3518</v>
      </c>
      <c r="J341" s="32" t="s">
        <v>4096</v>
      </c>
      <c r="K341" s="35">
        <v>6</v>
      </c>
      <c r="L341" s="45">
        <v>1290</v>
      </c>
      <c r="M341" s="46">
        <f t="shared" si="5"/>
        <v>7740</v>
      </c>
      <c r="N341" s="39" t="s">
        <v>342</v>
      </c>
      <c r="O341" s="53" t="s">
        <v>4535</v>
      </c>
      <c r="P341" s="53" t="s">
        <v>3077</v>
      </c>
      <c r="Q341" s="53" t="s">
        <v>4151</v>
      </c>
      <c r="R341" s="66" t="s">
        <v>4210</v>
      </c>
    </row>
    <row r="342" spans="2:18" ht="38.1" customHeight="1" x14ac:dyDescent="0.25">
      <c r="B342" s="58"/>
      <c r="C342" s="53" t="s">
        <v>2401</v>
      </c>
      <c r="D342" s="53" t="s">
        <v>4629</v>
      </c>
      <c r="E342" s="53" t="s">
        <v>4633</v>
      </c>
      <c r="F342" s="53" t="s">
        <v>4056</v>
      </c>
      <c r="G342" s="53" t="s">
        <v>4500</v>
      </c>
      <c r="H342" s="53" t="s">
        <v>3261</v>
      </c>
      <c r="I342" s="53" t="s">
        <v>3518</v>
      </c>
      <c r="J342" s="32" t="s">
        <v>4097</v>
      </c>
      <c r="K342" s="35">
        <v>5</v>
      </c>
      <c r="L342" s="45">
        <v>1290</v>
      </c>
      <c r="M342" s="46">
        <f t="shared" si="5"/>
        <v>6450</v>
      </c>
      <c r="N342" s="39" t="s">
        <v>343</v>
      </c>
      <c r="O342" s="53" t="s">
        <v>4535</v>
      </c>
      <c r="P342" s="53" t="s">
        <v>3077</v>
      </c>
      <c r="Q342" s="53" t="s">
        <v>4151</v>
      </c>
      <c r="R342" s="66" t="s">
        <v>4210</v>
      </c>
    </row>
    <row r="343" spans="2:18" ht="38.1" customHeight="1" x14ac:dyDescent="0.25">
      <c r="B343" s="59"/>
      <c r="C343" s="50" t="s">
        <v>2401</v>
      </c>
      <c r="D343" s="50" t="s">
        <v>4629</v>
      </c>
      <c r="E343" s="50" t="s">
        <v>4633</v>
      </c>
      <c r="F343" s="50" t="s">
        <v>4056</v>
      </c>
      <c r="G343" s="50" t="s">
        <v>4500</v>
      </c>
      <c r="H343" s="50" t="s">
        <v>3261</v>
      </c>
      <c r="I343" s="50" t="s">
        <v>3518</v>
      </c>
      <c r="J343" s="32" t="s">
        <v>4099</v>
      </c>
      <c r="K343" s="35">
        <v>2</v>
      </c>
      <c r="L343" s="45">
        <v>1290</v>
      </c>
      <c r="M343" s="46">
        <f t="shared" si="5"/>
        <v>2580</v>
      </c>
      <c r="N343" s="39" t="s">
        <v>344</v>
      </c>
      <c r="O343" s="50" t="s">
        <v>4535</v>
      </c>
      <c r="P343" s="50" t="s">
        <v>3077</v>
      </c>
      <c r="Q343" s="50" t="s">
        <v>4151</v>
      </c>
      <c r="R343" s="63" t="s">
        <v>4210</v>
      </c>
    </row>
    <row r="344" spans="2:18" ht="90" customHeight="1" x14ac:dyDescent="0.25">
      <c r="B344" s="16"/>
      <c r="C344" s="1" t="s">
        <v>2402</v>
      </c>
      <c r="D344" s="1" t="s">
        <v>4629</v>
      </c>
      <c r="E344" s="1" t="s">
        <v>4633</v>
      </c>
      <c r="F344" s="1" t="s">
        <v>4056</v>
      </c>
      <c r="G344" s="2" t="s">
        <v>4500</v>
      </c>
      <c r="H344" s="1" t="s">
        <v>3261</v>
      </c>
      <c r="I344" s="2" t="s">
        <v>3519</v>
      </c>
      <c r="J344" s="32" t="s">
        <v>4095</v>
      </c>
      <c r="K344" s="35">
        <v>3</v>
      </c>
      <c r="L344" s="45">
        <v>995</v>
      </c>
      <c r="M344" s="46">
        <f t="shared" si="5"/>
        <v>2985</v>
      </c>
      <c r="N344" s="39" t="s">
        <v>345</v>
      </c>
      <c r="O344" s="2" t="s">
        <v>4535</v>
      </c>
      <c r="P344" s="1" t="s">
        <v>3077</v>
      </c>
      <c r="Q344" s="4" t="s">
        <v>4151</v>
      </c>
      <c r="R344" s="17" t="s">
        <v>4211</v>
      </c>
    </row>
    <row r="345" spans="2:18" ht="90" customHeight="1" x14ac:dyDescent="0.25">
      <c r="B345" s="16"/>
      <c r="C345" s="1" t="s">
        <v>2403</v>
      </c>
      <c r="D345" s="1" t="s">
        <v>4629</v>
      </c>
      <c r="E345" s="1" t="s">
        <v>4633</v>
      </c>
      <c r="F345" s="1" t="s">
        <v>4057</v>
      </c>
      <c r="G345" s="2" t="s">
        <v>4500</v>
      </c>
      <c r="H345" s="1" t="s">
        <v>3301</v>
      </c>
      <c r="I345" s="2" t="s">
        <v>3520</v>
      </c>
      <c r="J345" s="32" t="s">
        <v>4097</v>
      </c>
      <c r="K345" s="35">
        <v>1</v>
      </c>
      <c r="L345" s="45">
        <v>795</v>
      </c>
      <c r="M345" s="46">
        <f t="shared" si="5"/>
        <v>795</v>
      </c>
      <c r="N345" s="39" t="s">
        <v>346</v>
      </c>
      <c r="O345" s="2" t="s">
        <v>4515</v>
      </c>
      <c r="P345" s="1" t="s">
        <v>3092</v>
      </c>
      <c r="Q345" s="4" t="s">
        <v>4151</v>
      </c>
      <c r="R345" s="17" t="s">
        <v>4212</v>
      </c>
    </row>
    <row r="346" spans="2:18" ht="90" customHeight="1" x14ac:dyDescent="0.25">
      <c r="B346" s="16"/>
      <c r="C346" s="1" t="s">
        <v>2404</v>
      </c>
      <c r="D346" s="1" t="s">
        <v>4629</v>
      </c>
      <c r="E346" s="1" t="s">
        <v>4633</v>
      </c>
      <c r="F346" s="1" t="s">
        <v>4056</v>
      </c>
      <c r="G346" s="2" t="s">
        <v>4500</v>
      </c>
      <c r="H346" s="1" t="s">
        <v>3302</v>
      </c>
      <c r="I346" s="2" t="s">
        <v>3521</v>
      </c>
      <c r="J346" s="32" t="s">
        <v>4096</v>
      </c>
      <c r="K346" s="35">
        <v>1</v>
      </c>
      <c r="L346" s="45">
        <v>750</v>
      </c>
      <c r="M346" s="46">
        <f t="shared" si="5"/>
        <v>750</v>
      </c>
      <c r="N346" s="39" t="s">
        <v>347</v>
      </c>
      <c r="O346" s="2" t="s">
        <v>4532</v>
      </c>
      <c r="P346" s="1" t="s">
        <v>3093</v>
      </c>
      <c r="Q346" s="4" t="s">
        <v>4151</v>
      </c>
      <c r="R346" s="17" t="s">
        <v>4213</v>
      </c>
    </row>
    <row r="347" spans="2:18" ht="24" customHeight="1" x14ac:dyDescent="0.25">
      <c r="B347" s="57"/>
      <c r="C347" s="49" t="s">
        <v>2405</v>
      </c>
      <c r="D347" s="49" t="s">
        <v>4629</v>
      </c>
      <c r="E347" s="49" t="s">
        <v>4633</v>
      </c>
      <c r="F347" s="49" t="s">
        <v>4066</v>
      </c>
      <c r="G347" s="49" t="s">
        <v>4499</v>
      </c>
      <c r="H347" s="49" t="s">
        <v>3241</v>
      </c>
      <c r="I347" s="49" t="s">
        <v>3496</v>
      </c>
      <c r="J347" s="32" t="s">
        <v>4094</v>
      </c>
      <c r="K347" s="35">
        <v>1</v>
      </c>
      <c r="L347" s="45">
        <v>1595</v>
      </c>
      <c r="M347" s="46">
        <f t="shared" si="5"/>
        <v>1595</v>
      </c>
      <c r="N347" s="39" t="s">
        <v>348</v>
      </c>
      <c r="O347" s="49" t="s">
        <v>4525</v>
      </c>
      <c r="P347" s="49" t="s">
        <v>3031</v>
      </c>
      <c r="Q347" s="49" t="s">
        <v>4151</v>
      </c>
      <c r="R347" s="54" t="s">
        <v>4204</v>
      </c>
    </row>
    <row r="348" spans="2:18" ht="24" customHeight="1" x14ac:dyDescent="0.25">
      <c r="B348" s="58"/>
      <c r="C348" s="53" t="s">
        <v>2405</v>
      </c>
      <c r="D348" s="53" t="s">
        <v>4629</v>
      </c>
      <c r="E348" s="53" t="s">
        <v>4633</v>
      </c>
      <c r="F348" s="53" t="s">
        <v>4066</v>
      </c>
      <c r="G348" s="53" t="s">
        <v>4499</v>
      </c>
      <c r="H348" s="53" t="s">
        <v>3241</v>
      </c>
      <c r="I348" s="53" t="s">
        <v>3496</v>
      </c>
      <c r="J348" s="32" t="s">
        <v>4098</v>
      </c>
      <c r="K348" s="35">
        <v>3</v>
      </c>
      <c r="L348" s="45">
        <v>1595</v>
      </c>
      <c r="M348" s="46">
        <f t="shared" si="5"/>
        <v>4785</v>
      </c>
      <c r="N348" s="39" t="s">
        <v>349</v>
      </c>
      <c r="O348" s="53" t="s">
        <v>4525</v>
      </c>
      <c r="P348" s="53" t="s">
        <v>3031</v>
      </c>
      <c r="Q348" s="53" t="s">
        <v>4151</v>
      </c>
      <c r="R348" s="55" t="s">
        <v>4204</v>
      </c>
    </row>
    <row r="349" spans="2:18" ht="24" customHeight="1" x14ac:dyDescent="0.25">
      <c r="B349" s="58"/>
      <c r="C349" s="53" t="s">
        <v>2405</v>
      </c>
      <c r="D349" s="53" t="s">
        <v>4629</v>
      </c>
      <c r="E349" s="53" t="s">
        <v>4633</v>
      </c>
      <c r="F349" s="53" t="s">
        <v>4066</v>
      </c>
      <c r="G349" s="53" t="s">
        <v>4499</v>
      </c>
      <c r="H349" s="53" t="s">
        <v>3241</v>
      </c>
      <c r="I349" s="53" t="s">
        <v>3496</v>
      </c>
      <c r="J349" s="32" t="s">
        <v>4100</v>
      </c>
      <c r="K349" s="35">
        <v>1</v>
      </c>
      <c r="L349" s="45">
        <v>1595</v>
      </c>
      <c r="M349" s="46">
        <f t="shared" si="5"/>
        <v>1595</v>
      </c>
      <c r="N349" s="39" t="s">
        <v>350</v>
      </c>
      <c r="O349" s="53" t="s">
        <v>4525</v>
      </c>
      <c r="P349" s="53" t="s">
        <v>3031</v>
      </c>
      <c r="Q349" s="53" t="s">
        <v>4151</v>
      </c>
      <c r="R349" s="55" t="s">
        <v>4204</v>
      </c>
    </row>
    <row r="350" spans="2:18" ht="24" customHeight="1" x14ac:dyDescent="0.25">
      <c r="B350" s="59"/>
      <c r="C350" s="50" t="s">
        <v>2405</v>
      </c>
      <c r="D350" s="50" t="s">
        <v>4629</v>
      </c>
      <c r="E350" s="50" t="s">
        <v>4633</v>
      </c>
      <c r="F350" s="50" t="s">
        <v>4066</v>
      </c>
      <c r="G350" s="50" t="s">
        <v>4499</v>
      </c>
      <c r="H350" s="50" t="s">
        <v>3241</v>
      </c>
      <c r="I350" s="50" t="s">
        <v>3496</v>
      </c>
      <c r="J350" s="32" t="s">
        <v>4101</v>
      </c>
      <c r="K350" s="35">
        <v>1</v>
      </c>
      <c r="L350" s="45">
        <v>1595</v>
      </c>
      <c r="M350" s="46">
        <f t="shared" si="5"/>
        <v>1595</v>
      </c>
      <c r="N350" s="39" t="s">
        <v>351</v>
      </c>
      <c r="O350" s="50" t="s">
        <v>4525</v>
      </c>
      <c r="P350" s="50" t="s">
        <v>3031</v>
      </c>
      <c r="Q350" s="50" t="s">
        <v>4151</v>
      </c>
      <c r="R350" s="56" t="s">
        <v>4204</v>
      </c>
    </row>
    <row r="351" spans="2:18" ht="45.95" customHeight="1" x14ac:dyDescent="0.25">
      <c r="B351" s="57"/>
      <c r="C351" s="49" t="s">
        <v>2405</v>
      </c>
      <c r="D351" s="49" t="s">
        <v>4629</v>
      </c>
      <c r="E351" s="49" t="s">
        <v>4633</v>
      </c>
      <c r="F351" s="49" t="s">
        <v>4066</v>
      </c>
      <c r="G351" s="49" t="s">
        <v>4499</v>
      </c>
      <c r="H351" s="49" t="s">
        <v>3266</v>
      </c>
      <c r="I351" s="49" t="s">
        <v>3496</v>
      </c>
      <c r="J351" s="32" t="s">
        <v>4094</v>
      </c>
      <c r="K351" s="35">
        <v>25</v>
      </c>
      <c r="L351" s="45">
        <v>1595</v>
      </c>
      <c r="M351" s="46">
        <f t="shared" si="5"/>
        <v>39875</v>
      </c>
      <c r="N351" s="39" t="s">
        <v>352</v>
      </c>
      <c r="O351" s="49" t="s">
        <v>4525</v>
      </c>
      <c r="P351" s="49" t="s">
        <v>3056</v>
      </c>
      <c r="Q351" s="49" t="s">
        <v>4151</v>
      </c>
      <c r="R351" s="54" t="s">
        <v>4204</v>
      </c>
    </row>
    <row r="352" spans="2:18" ht="45.95" customHeight="1" x14ac:dyDescent="0.25">
      <c r="B352" s="59"/>
      <c r="C352" s="50" t="s">
        <v>2405</v>
      </c>
      <c r="D352" s="50" t="s">
        <v>4629</v>
      </c>
      <c r="E352" s="50" t="s">
        <v>4633</v>
      </c>
      <c r="F352" s="50" t="s">
        <v>4066</v>
      </c>
      <c r="G352" s="50" t="s">
        <v>4499</v>
      </c>
      <c r="H352" s="50" t="s">
        <v>3266</v>
      </c>
      <c r="I352" s="50" t="s">
        <v>3496</v>
      </c>
      <c r="J352" s="32" t="s">
        <v>4096</v>
      </c>
      <c r="K352" s="35">
        <v>3</v>
      </c>
      <c r="L352" s="45">
        <v>1595</v>
      </c>
      <c r="M352" s="46">
        <f t="shared" si="5"/>
        <v>4785</v>
      </c>
      <c r="N352" s="39" t="s">
        <v>353</v>
      </c>
      <c r="O352" s="50" t="s">
        <v>4525</v>
      </c>
      <c r="P352" s="50" t="s">
        <v>3056</v>
      </c>
      <c r="Q352" s="50" t="s">
        <v>4151</v>
      </c>
      <c r="R352" s="56" t="s">
        <v>4204</v>
      </c>
    </row>
    <row r="353" spans="2:18" ht="90" customHeight="1" x14ac:dyDescent="0.25">
      <c r="B353" s="16"/>
      <c r="C353" s="1" t="s">
        <v>2405</v>
      </c>
      <c r="D353" s="1" t="s">
        <v>4629</v>
      </c>
      <c r="E353" s="1" t="s">
        <v>4633</v>
      </c>
      <c r="F353" s="1" t="s">
        <v>4066</v>
      </c>
      <c r="G353" s="2" t="s">
        <v>4499</v>
      </c>
      <c r="H353" s="1" t="s">
        <v>3267</v>
      </c>
      <c r="I353" s="2" t="s">
        <v>3496</v>
      </c>
      <c r="J353" s="32" t="s">
        <v>4093</v>
      </c>
      <c r="K353" s="35">
        <v>1</v>
      </c>
      <c r="L353" s="45">
        <v>1595</v>
      </c>
      <c r="M353" s="46">
        <f t="shared" si="5"/>
        <v>1595</v>
      </c>
      <c r="N353" s="39" t="s">
        <v>354</v>
      </c>
      <c r="O353" s="2" t="s">
        <v>4525</v>
      </c>
      <c r="P353" s="1" t="s">
        <v>3057</v>
      </c>
      <c r="Q353" s="4" t="s">
        <v>4151</v>
      </c>
      <c r="R353" s="17" t="s">
        <v>4204</v>
      </c>
    </row>
    <row r="354" spans="2:18" ht="90" customHeight="1" x14ac:dyDescent="0.25">
      <c r="B354" s="16"/>
      <c r="C354" s="1" t="s">
        <v>2405</v>
      </c>
      <c r="D354" s="1" t="s">
        <v>4629</v>
      </c>
      <c r="E354" s="1" t="s">
        <v>4633</v>
      </c>
      <c r="F354" s="1" t="s">
        <v>4066</v>
      </c>
      <c r="G354" s="2" t="s">
        <v>4499</v>
      </c>
      <c r="H354" s="1" t="s">
        <v>3242</v>
      </c>
      <c r="I354" s="2" t="s">
        <v>3496</v>
      </c>
      <c r="J354" s="32" t="s">
        <v>4094</v>
      </c>
      <c r="K354" s="35">
        <v>19</v>
      </c>
      <c r="L354" s="45">
        <v>1595</v>
      </c>
      <c r="M354" s="46">
        <f t="shared" si="5"/>
        <v>30305</v>
      </c>
      <c r="N354" s="39" t="s">
        <v>355</v>
      </c>
      <c r="O354" s="2" t="s">
        <v>4525</v>
      </c>
      <c r="P354" s="1" t="s">
        <v>3032</v>
      </c>
      <c r="Q354" s="4" t="s">
        <v>4151</v>
      </c>
      <c r="R354" s="17" t="s">
        <v>4204</v>
      </c>
    </row>
    <row r="355" spans="2:18" ht="17.100000000000001" customHeight="1" x14ac:dyDescent="0.25">
      <c r="B355" s="57"/>
      <c r="C355" s="49" t="s">
        <v>2406</v>
      </c>
      <c r="D355" s="49" t="s">
        <v>4629</v>
      </c>
      <c r="E355" s="49" t="s">
        <v>4633</v>
      </c>
      <c r="F355" s="49" t="s">
        <v>4061</v>
      </c>
      <c r="G355" s="49" t="s">
        <v>4499</v>
      </c>
      <c r="H355" s="49" t="s">
        <v>3303</v>
      </c>
      <c r="I355" s="49" t="s">
        <v>3522</v>
      </c>
      <c r="J355" s="32" t="s">
        <v>4094</v>
      </c>
      <c r="K355" s="35">
        <v>1</v>
      </c>
      <c r="L355" s="45">
        <v>595</v>
      </c>
      <c r="M355" s="46">
        <f t="shared" si="5"/>
        <v>595</v>
      </c>
      <c r="N355" s="39" t="s">
        <v>356</v>
      </c>
      <c r="O355" s="49" t="s">
        <v>4542</v>
      </c>
      <c r="P355" s="49" t="s">
        <v>3094</v>
      </c>
      <c r="Q355" s="49" t="s">
        <v>4151</v>
      </c>
      <c r="R355" s="54" t="s">
        <v>4214</v>
      </c>
    </row>
    <row r="356" spans="2:18" ht="17.100000000000001" customHeight="1" x14ac:dyDescent="0.25">
      <c r="B356" s="58"/>
      <c r="C356" s="53" t="s">
        <v>2406</v>
      </c>
      <c r="D356" s="53" t="s">
        <v>4629</v>
      </c>
      <c r="E356" s="53" t="s">
        <v>4633</v>
      </c>
      <c r="F356" s="53" t="s">
        <v>4061</v>
      </c>
      <c r="G356" s="53" t="s">
        <v>4499</v>
      </c>
      <c r="H356" s="53" t="s">
        <v>3303</v>
      </c>
      <c r="I356" s="53" t="s">
        <v>3522</v>
      </c>
      <c r="J356" s="32" t="s">
        <v>4095</v>
      </c>
      <c r="K356" s="35">
        <v>8</v>
      </c>
      <c r="L356" s="45">
        <v>595</v>
      </c>
      <c r="M356" s="46">
        <f t="shared" si="5"/>
        <v>4760</v>
      </c>
      <c r="N356" s="39" t="s">
        <v>357</v>
      </c>
      <c r="O356" s="53" t="s">
        <v>4542</v>
      </c>
      <c r="P356" s="53" t="s">
        <v>3094</v>
      </c>
      <c r="Q356" s="53" t="s">
        <v>4151</v>
      </c>
      <c r="R356" s="55" t="s">
        <v>4214</v>
      </c>
    </row>
    <row r="357" spans="2:18" ht="17.100000000000001" customHeight="1" x14ac:dyDescent="0.25">
      <c r="B357" s="58"/>
      <c r="C357" s="53" t="s">
        <v>2406</v>
      </c>
      <c r="D357" s="53" t="s">
        <v>4629</v>
      </c>
      <c r="E357" s="53" t="s">
        <v>4633</v>
      </c>
      <c r="F357" s="53" t="s">
        <v>4061</v>
      </c>
      <c r="G357" s="53" t="s">
        <v>4499</v>
      </c>
      <c r="H357" s="53" t="s">
        <v>3303</v>
      </c>
      <c r="I357" s="53" t="s">
        <v>3522</v>
      </c>
      <c r="J357" s="32" t="s">
        <v>4096</v>
      </c>
      <c r="K357" s="35">
        <v>8</v>
      </c>
      <c r="L357" s="45">
        <v>595</v>
      </c>
      <c r="M357" s="46">
        <f t="shared" si="5"/>
        <v>4760</v>
      </c>
      <c r="N357" s="39" t="s">
        <v>358</v>
      </c>
      <c r="O357" s="53" t="s">
        <v>4542</v>
      </c>
      <c r="P357" s="53" t="s">
        <v>3094</v>
      </c>
      <c r="Q357" s="53" t="s">
        <v>4151</v>
      </c>
      <c r="R357" s="55" t="s">
        <v>4214</v>
      </c>
    </row>
    <row r="358" spans="2:18" ht="17.100000000000001" customHeight="1" x14ac:dyDescent="0.25">
      <c r="B358" s="58"/>
      <c r="C358" s="53" t="s">
        <v>2406</v>
      </c>
      <c r="D358" s="53" t="s">
        <v>4629</v>
      </c>
      <c r="E358" s="53" t="s">
        <v>4633</v>
      </c>
      <c r="F358" s="53" t="s">
        <v>4061</v>
      </c>
      <c r="G358" s="53" t="s">
        <v>4499</v>
      </c>
      <c r="H358" s="53" t="s">
        <v>3303</v>
      </c>
      <c r="I358" s="53" t="s">
        <v>3522</v>
      </c>
      <c r="J358" s="32" t="s">
        <v>4097</v>
      </c>
      <c r="K358" s="35">
        <v>11</v>
      </c>
      <c r="L358" s="45">
        <v>595</v>
      </c>
      <c r="M358" s="46">
        <f t="shared" si="5"/>
        <v>6545</v>
      </c>
      <c r="N358" s="39" t="s">
        <v>359</v>
      </c>
      <c r="O358" s="53" t="s">
        <v>4542</v>
      </c>
      <c r="P358" s="53" t="s">
        <v>3094</v>
      </c>
      <c r="Q358" s="53" t="s">
        <v>4151</v>
      </c>
      <c r="R358" s="55" t="s">
        <v>4214</v>
      </c>
    </row>
    <row r="359" spans="2:18" ht="17.100000000000001" customHeight="1" x14ac:dyDescent="0.25">
      <c r="B359" s="58"/>
      <c r="C359" s="53" t="s">
        <v>2406</v>
      </c>
      <c r="D359" s="53" t="s">
        <v>4629</v>
      </c>
      <c r="E359" s="53" t="s">
        <v>4633</v>
      </c>
      <c r="F359" s="53" t="s">
        <v>4061</v>
      </c>
      <c r="G359" s="53" t="s">
        <v>4499</v>
      </c>
      <c r="H359" s="53" t="s">
        <v>3303</v>
      </c>
      <c r="I359" s="53" t="s">
        <v>3522</v>
      </c>
      <c r="J359" s="32" t="s">
        <v>4099</v>
      </c>
      <c r="K359" s="35">
        <v>2</v>
      </c>
      <c r="L359" s="45">
        <v>595</v>
      </c>
      <c r="M359" s="46">
        <f t="shared" si="5"/>
        <v>1190</v>
      </c>
      <c r="N359" s="39" t="s">
        <v>360</v>
      </c>
      <c r="O359" s="53" t="s">
        <v>4542</v>
      </c>
      <c r="P359" s="53" t="s">
        <v>3094</v>
      </c>
      <c r="Q359" s="53" t="s">
        <v>4151</v>
      </c>
      <c r="R359" s="55" t="s">
        <v>4214</v>
      </c>
    </row>
    <row r="360" spans="2:18" ht="17.100000000000001" customHeight="1" x14ac:dyDescent="0.25">
      <c r="B360" s="58"/>
      <c r="C360" s="53" t="s">
        <v>2406</v>
      </c>
      <c r="D360" s="53" t="s">
        <v>4629</v>
      </c>
      <c r="E360" s="53" t="s">
        <v>4633</v>
      </c>
      <c r="F360" s="53" t="s">
        <v>4061</v>
      </c>
      <c r="G360" s="53" t="s">
        <v>4499</v>
      </c>
      <c r="H360" s="53" t="s">
        <v>3303</v>
      </c>
      <c r="I360" s="53" t="s">
        <v>3522</v>
      </c>
      <c r="J360" s="32" t="s">
        <v>4093</v>
      </c>
      <c r="K360" s="35">
        <v>2</v>
      </c>
      <c r="L360" s="45">
        <v>595</v>
      </c>
      <c r="M360" s="46">
        <f t="shared" si="5"/>
        <v>1190</v>
      </c>
      <c r="N360" s="39" t="s">
        <v>361</v>
      </c>
      <c r="O360" s="53" t="s">
        <v>4542</v>
      </c>
      <c r="P360" s="53" t="s">
        <v>3094</v>
      </c>
      <c r="Q360" s="53" t="s">
        <v>4151</v>
      </c>
      <c r="R360" s="55" t="s">
        <v>4214</v>
      </c>
    </row>
    <row r="361" spans="2:18" ht="17.100000000000001" customHeight="1" x14ac:dyDescent="0.25">
      <c r="B361" s="58"/>
      <c r="C361" s="53" t="s">
        <v>2406</v>
      </c>
      <c r="D361" s="53" t="s">
        <v>4629</v>
      </c>
      <c r="E361" s="53" t="s">
        <v>4633</v>
      </c>
      <c r="F361" s="53" t="s">
        <v>4061</v>
      </c>
      <c r="G361" s="53" t="s">
        <v>4499</v>
      </c>
      <c r="H361" s="53" t="s">
        <v>3303</v>
      </c>
      <c r="I361" s="53" t="s">
        <v>3522</v>
      </c>
      <c r="J361" s="32" t="s">
        <v>4098</v>
      </c>
      <c r="K361" s="35">
        <v>1</v>
      </c>
      <c r="L361" s="45">
        <v>595</v>
      </c>
      <c r="M361" s="46">
        <f t="shared" si="5"/>
        <v>595</v>
      </c>
      <c r="N361" s="39" t="s">
        <v>362</v>
      </c>
      <c r="O361" s="53" t="s">
        <v>4542</v>
      </c>
      <c r="P361" s="53" t="s">
        <v>3094</v>
      </c>
      <c r="Q361" s="53" t="s">
        <v>4151</v>
      </c>
      <c r="R361" s="55" t="s">
        <v>4214</v>
      </c>
    </row>
    <row r="362" spans="2:18" ht="17.100000000000001" customHeight="1" x14ac:dyDescent="0.25">
      <c r="B362" s="58"/>
      <c r="C362" s="53" t="s">
        <v>2406</v>
      </c>
      <c r="D362" s="53" t="s">
        <v>4629</v>
      </c>
      <c r="E362" s="53" t="s">
        <v>4633</v>
      </c>
      <c r="F362" s="53" t="s">
        <v>4061</v>
      </c>
      <c r="G362" s="53" t="s">
        <v>4499</v>
      </c>
      <c r="H362" s="53" t="s">
        <v>3303</v>
      </c>
      <c r="I362" s="53" t="s">
        <v>3522</v>
      </c>
      <c r="J362" s="32" t="s">
        <v>4100</v>
      </c>
      <c r="K362" s="35">
        <v>1</v>
      </c>
      <c r="L362" s="45">
        <v>595</v>
      </c>
      <c r="M362" s="46">
        <f t="shared" si="5"/>
        <v>595</v>
      </c>
      <c r="N362" s="39" t="s">
        <v>363</v>
      </c>
      <c r="O362" s="53" t="s">
        <v>4542</v>
      </c>
      <c r="P362" s="53" t="s">
        <v>3094</v>
      </c>
      <c r="Q362" s="53" t="s">
        <v>4151</v>
      </c>
      <c r="R362" s="55" t="s">
        <v>4214</v>
      </c>
    </row>
    <row r="363" spans="2:18" ht="17.100000000000001" customHeight="1" x14ac:dyDescent="0.25">
      <c r="B363" s="59"/>
      <c r="C363" s="50" t="s">
        <v>2406</v>
      </c>
      <c r="D363" s="50" t="s">
        <v>4629</v>
      </c>
      <c r="E363" s="50" t="s">
        <v>4633</v>
      </c>
      <c r="F363" s="50" t="s">
        <v>4061</v>
      </c>
      <c r="G363" s="50" t="s">
        <v>4499</v>
      </c>
      <c r="H363" s="50" t="s">
        <v>3303</v>
      </c>
      <c r="I363" s="50" t="s">
        <v>3522</v>
      </c>
      <c r="J363" s="32" t="s">
        <v>4101</v>
      </c>
      <c r="K363" s="35">
        <v>1</v>
      </c>
      <c r="L363" s="45">
        <v>595</v>
      </c>
      <c r="M363" s="46">
        <f t="shared" si="5"/>
        <v>595</v>
      </c>
      <c r="N363" s="39" t="s">
        <v>364</v>
      </c>
      <c r="O363" s="50" t="s">
        <v>4542</v>
      </c>
      <c r="P363" s="50" t="s">
        <v>3094</v>
      </c>
      <c r="Q363" s="50" t="s">
        <v>4151</v>
      </c>
      <c r="R363" s="56" t="s">
        <v>4214</v>
      </c>
    </row>
    <row r="364" spans="2:18" ht="36" customHeight="1" x14ac:dyDescent="0.25">
      <c r="B364" s="57"/>
      <c r="C364" s="49" t="s">
        <v>2407</v>
      </c>
      <c r="D364" s="49" t="s">
        <v>4629</v>
      </c>
      <c r="E364" s="49" t="s">
        <v>4633</v>
      </c>
      <c r="F364" s="49" t="s">
        <v>4061</v>
      </c>
      <c r="G364" s="49" t="s">
        <v>4499</v>
      </c>
      <c r="H364" s="49" t="s">
        <v>3304</v>
      </c>
      <c r="I364" s="49" t="s">
        <v>3523</v>
      </c>
      <c r="J364" s="32" t="s">
        <v>4096</v>
      </c>
      <c r="K364" s="35">
        <v>1</v>
      </c>
      <c r="L364" s="45">
        <v>595</v>
      </c>
      <c r="M364" s="46">
        <f t="shared" si="5"/>
        <v>595</v>
      </c>
      <c r="N364" s="39" t="s">
        <v>365</v>
      </c>
      <c r="O364" s="49" t="s">
        <v>4542</v>
      </c>
      <c r="P364" s="49" t="s">
        <v>3095</v>
      </c>
      <c r="Q364" s="49" t="s">
        <v>4151</v>
      </c>
      <c r="R364" s="54" t="s">
        <v>4174</v>
      </c>
    </row>
    <row r="365" spans="2:18" ht="36" customHeight="1" x14ac:dyDescent="0.25">
      <c r="B365" s="58"/>
      <c r="C365" s="53" t="s">
        <v>2407</v>
      </c>
      <c r="D365" s="53" t="s">
        <v>4629</v>
      </c>
      <c r="E365" s="53" t="s">
        <v>4633</v>
      </c>
      <c r="F365" s="53" t="s">
        <v>4061</v>
      </c>
      <c r="G365" s="53" t="s">
        <v>4499</v>
      </c>
      <c r="H365" s="53" t="s">
        <v>3304</v>
      </c>
      <c r="I365" s="53" t="s">
        <v>3523</v>
      </c>
      <c r="J365" s="32" t="s">
        <v>4099</v>
      </c>
      <c r="K365" s="35">
        <v>2</v>
      </c>
      <c r="L365" s="45">
        <v>595</v>
      </c>
      <c r="M365" s="46">
        <f t="shared" si="5"/>
        <v>1190</v>
      </c>
      <c r="N365" s="39" t="s">
        <v>366</v>
      </c>
      <c r="O365" s="53" t="s">
        <v>4542</v>
      </c>
      <c r="P365" s="53" t="s">
        <v>3095</v>
      </c>
      <c r="Q365" s="53" t="s">
        <v>4151</v>
      </c>
      <c r="R365" s="55" t="s">
        <v>4174</v>
      </c>
    </row>
    <row r="366" spans="2:18" ht="36" customHeight="1" x14ac:dyDescent="0.25">
      <c r="B366" s="59"/>
      <c r="C366" s="50" t="s">
        <v>2407</v>
      </c>
      <c r="D366" s="50" t="s">
        <v>4629</v>
      </c>
      <c r="E366" s="50" t="s">
        <v>4633</v>
      </c>
      <c r="F366" s="50" t="s">
        <v>4061</v>
      </c>
      <c r="G366" s="50" t="s">
        <v>4499</v>
      </c>
      <c r="H366" s="50" t="s">
        <v>3304</v>
      </c>
      <c r="I366" s="50" t="s">
        <v>3523</v>
      </c>
      <c r="J366" s="32" t="s">
        <v>4093</v>
      </c>
      <c r="K366" s="35">
        <v>1</v>
      </c>
      <c r="L366" s="45">
        <v>595</v>
      </c>
      <c r="M366" s="46">
        <f t="shared" si="5"/>
        <v>595</v>
      </c>
      <c r="N366" s="39" t="s">
        <v>367</v>
      </c>
      <c r="O366" s="50" t="s">
        <v>4542</v>
      </c>
      <c r="P366" s="50" t="s">
        <v>3095</v>
      </c>
      <c r="Q366" s="50" t="s">
        <v>4151</v>
      </c>
      <c r="R366" s="56" t="s">
        <v>4174</v>
      </c>
    </row>
    <row r="367" spans="2:18" ht="90" customHeight="1" x14ac:dyDescent="0.25">
      <c r="B367" s="16"/>
      <c r="C367" s="1" t="s">
        <v>2408</v>
      </c>
      <c r="D367" s="1" t="s">
        <v>4628</v>
      </c>
      <c r="E367" s="1" t="s">
        <v>4054</v>
      </c>
      <c r="F367" s="1" t="s">
        <v>4072</v>
      </c>
      <c r="G367" s="2" t="s">
        <v>3030</v>
      </c>
      <c r="H367" s="1" t="s">
        <v>3241</v>
      </c>
      <c r="I367" s="2" t="s">
        <v>3524</v>
      </c>
      <c r="J367" s="32" t="s">
        <v>4102</v>
      </c>
      <c r="K367" s="35">
        <v>70</v>
      </c>
      <c r="L367" s="45">
        <v>80</v>
      </c>
      <c r="M367" s="46">
        <f t="shared" si="5"/>
        <v>5600</v>
      </c>
      <c r="N367" s="39" t="s">
        <v>368</v>
      </c>
      <c r="O367" s="2" t="s">
        <v>4543</v>
      </c>
      <c r="P367" s="1" t="s">
        <v>3031</v>
      </c>
      <c r="Q367" s="4" t="s">
        <v>4151</v>
      </c>
      <c r="R367" s="17" t="s">
        <v>4215</v>
      </c>
    </row>
    <row r="368" spans="2:18" ht="90" customHeight="1" x14ac:dyDescent="0.25">
      <c r="B368" s="16"/>
      <c r="C368" s="1" t="s">
        <v>2408</v>
      </c>
      <c r="D368" s="1" t="s">
        <v>4628</v>
      </c>
      <c r="E368" s="1" t="s">
        <v>4054</v>
      </c>
      <c r="F368" s="1" t="s">
        <v>4072</v>
      </c>
      <c r="G368" s="2" t="s">
        <v>3030</v>
      </c>
      <c r="H368" s="1" t="s">
        <v>3305</v>
      </c>
      <c r="I368" s="2" t="s">
        <v>3524</v>
      </c>
      <c r="J368" s="32" t="s">
        <v>4102</v>
      </c>
      <c r="K368" s="35">
        <v>245</v>
      </c>
      <c r="L368" s="45">
        <v>80</v>
      </c>
      <c r="M368" s="46">
        <f t="shared" si="5"/>
        <v>19600</v>
      </c>
      <c r="N368" s="39" t="s">
        <v>369</v>
      </c>
      <c r="O368" s="2" t="s">
        <v>4543</v>
      </c>
      <c r="P368" s="1" t="s">
        <v>3096</v>
      </c>
      <c r="Q368" s="4" t="s">
        <v>4151</v>
      </c>
      <c r="R368" s="17" t="s">
        <v>4215</v>
      </c>
    </row>
    <row r="369" spans="2:18" ht="63" x14ac:dyDescent="0.25">
      <c r="B369" s="16"/>
      <c r="C369" s="1" t="s">
        <v>2409</v>
      </c>
      <c r="D369" s="1" t="s">
        <v>4628</v>
      </c>
      <c r="E369" s="1" t="s">
        <v>4054</v>
      </c>
      <c r="F369" s="1" t="s">
        <v>4072</v>
      </c>
      <c r="G369" s="2" t="s">
        <v>3030</v>
      </c>
      <c r="H369" s="1" t="s">
        <v>3245</v>
      </c>
      <c r="I369" s="2" t="s">
        <v>3525</v>
      </c>
      <c r="J369" s="32" t="s">
        <v>4102</v>
      </c>
      <c r="K369" s="35">
        <v>3</v>
      </c>
      <c r="L369" s="45">
        <v>80</v>
      </c>
      <c r="M369" s="46">
        <f t="shared" si="5"/>
        <v>240</v>
      </c>
      <c r="N369" s="39" t="s">
        <v>370</v>
      </c>
      <c r="O369" s="2" t="s">
        <v>4543</v>
      </c>
      <c r="P369" s="1" t="s">
        <v>3035</v>
      </c>
      <c r="Q369" s="4" t="s">
        <v>4151</v>
      </c>
      <c r="R369" s="17" t="s">
        <v>4216</v>
      </c>
    </row>
    <row r="370" spans="2:18" ht="90" customHeight="1" x14ac:dyDescent="0.25">
      <c r="B370" s="16"/>
      <c r="C370" s="1" t="s">
        <v>2410</v>
      </c>
      <c r="D370" s="1" t="s">
        <v>4629</v>
      </c>
      <c r="E370" s="1" t="s">
        <v>4633</v>
      </c>
      <c r="F370" s="1" t="s">
        <v>4057</v>
      </c>
      <c r="G370" s="2" t="s">
        <v>4499</v>
      </c>
      <c r="H370" s="1" t="s">
        <v>3294</v>
      </c>
      <c r="I370" s="2" t="s">
        <v>3526</v>
      </c>
      <c r="J370" s="32" t="s">
        <v>4097</v>
      </c>
      <c r="K370" s="35">
        <v>1</v>
      </c>
      <c r="L370" s="45">
        <v>750</v>
      </c>
      <c r="M370" s="46">
        <f t="shared" si="5"/>
        <v>750</v>
      </c>
      <c r="N370" s="39" t="s">
        <v>371</v>
      </c>
      <c r="O370" s="2" t="s">
        <v>4522</v>
      </c>
      <c r="P370" s="1" t="s">
        <v>3085</v>
      </c>
      <c r="Q370" s="4" t="s">
        <v>4153</v>
      </c>
      <c r="R370" s="17" t="s">
        <v>4217</v>
      </c>
    </row>
    <row r="371" spans="2:18" ht="41.1" customHeight="1" x14ac:dyDescent="0.25">
      <c r="B371" s="57"/>
      <c r="C371" s="49" t="s">
        <v>2411</v>
      </c>
      <c r="D371" s="49" t="s">
        <v>4629</v>
      </c>
      <c r="E371" s="49" t="s">
        <v>4633</v>
      </c>
      <c r="F371" s="49" t="s">
        <v>4057</v>
      </c>
      <c r="G371" s="49" t="s">
        <v>3030</v>
      </c>
      <c r="H371" s="49" t="s">
        <v>3306</v>
      </c>
      <c r="I371" s="49" t="s">
        <v>3527</v>
      </c>
      <c r="J371" s="32" t="s">
        <v>4115</v>
      </c>
      <c r="K371" s="35">
        <v>4</v>
      </c>
      <c r="L371" s="45">
        <v>490</v>
      </c>
      <c r="M371" s="46">
        <f t="shared" si="5"/>
        <v>1960</v>
      </c>
      <c r="N371" s="39" t="s">
        <v>372</v>
      </c>
      <c r="O371" s="49" t="s">
        <v>4544</v>
      </c>
      <c r="P371" s="49" t="s">
        <v>3097</v>
      </c>
      <c r="Q371" s="49" t="s">
        <v>4152</v>
      </c>
      <c r="R371" s="54" t="s">
        <v>4174</v>
      </c>
    </row>
    <row r="372" spans="2:18" ht="41.1" customHeight="1" x14ac:dyDescent="0.25">
      <c r="B372" s="58"/>
      <c r="C372" s="53" t="s">
        <v>2411</v>
      </c>
      <c r="D372" s="53" t="s">
        <v>4629</v>
      </c>
      <c r="E372" s="53" t="s">
        <v>4633</v>
      </c>
      <c r="F372" s="53" t="s">
        <v>4057</v>
      </c>
      <c r="G372" s="53" t="s">
        <v>3030</v>
      </c>
      <c r="H372" s="53" t="s">
        <v>3306</v>
      </c>
      <c r="I372" s="53" t="s">
        <v>3527</v>
      </c>
      <c r="J372" s="32" t="s">
        <v>4111</v>
      </c>
      <c r="K372" s="35">
        <v>2</v>
      </c>
      <c r="L372" s="45">
        <v>490</v>
      </c>
      <c r="M372" s="46">
        <f t="shared" si="5"/>
        <v>980</v>
      </c>
      <c r="N372" s="39" t="s">
        <v>373</v>
      </c>
      <c r="O372" s="53" t="s">
        <v>4544</v>
      </c>
      <c r="P372" s="53" t="s">
        <v>3097</v>
      </c>
      <c r="Q372" s="53" t="s">
        <v>4152</v>
      </c>
      <c r="R372" s="55" t="s">
        <v>4174</v>
      </c>
    </row>
    <row r="373" spans="2:18" ht="41.1" customHeight="1" x14ac:dyDescent="0.25">
      <c r="B373" s="59"/>
      <c r="C373" s="50" t="s">
        <v>2411</v>
      </c>
      <c r="D373" s="50" t="s">
        <v>4629</v>
      </c>
      <c r="E373" s="50" t="s">
        <v>4633</v>
      </c>
      <c r="F373" s="50" t="s">
        <v>4057</v>
      </c>
      <c r="G373" s="50" t="s">
        <v>3030</v>
      </c>
      <c r="H373" s="50" t="s">
        <v>3306</v>
      </c>
      <c r="I373" s="50" t="s">
        <v>3527</v>
      </c>
      <c r="J373" s="32" t="s">
        <v>4112</v>
      </c>
      <c r="K373" s="35">
        <v>1</v>
      </c>
      <c r="L373" s="45">
        <v>490</v>
      </c>
      <c r="M373" s="46">
        <f t="shared" si="5"/>
        <v>490</v>
      </c>
      <c r="N373" s="39" t="s">
        <v>374</v>
      </c>
      <c r="O373" s="50" t="s">
        <v>4544</v>
      </c>
      <c r="P373" s="50" t="s">
        <v>3097</v>
      </c>
      <c r="Q373" s="50" t="s">
        <v>4152</v>
      </c>
      <c r="R373" s="56" t="s">
        <v>4174</v>
      </c>
    </row>
    <row r="374" spans="2:18" ht="48" customHeight="1" x14ac:dyDescent="0.25">
      <c r="B374" s="57"/>
      <c r="C374" s="49" t="s">
        <v>2412</v>
      </c>
      <c r="D374" s="49" t="s">
        <v>4629</v>
      </c>
      <c r="E374" s="49" t="s">
        <v>4054</v>
      </c>
      <c r="F374" s="49" t="s">
        <v>4057</v>
      </c>
      <c r="G374" s="49" t="s">
        <v>4499</v>
      </c>
      <c r="H374" s="49" t="s">
        <v>3291</v>
      </c>
      <c r="I374" s="49" t="s">
        <v>3528</v>
      </c>
      <c r="J374" s="32" t="s">
        <v>4111</v>
      </c>
      <c r="K374" s="35">
        <v>5</v>
      </c>
      <c r="L374" s="45">
        <v>595</v>
      </c>
      <c r="M374" s="46">
        <f t="shared" si="5"/>
        <v>2975</v>
      </c>
      <c r="N374" s="39" t="s">
        <v>375</v>
      </c>
      <c r="O374" s="49" t="s">
        <v>4539</v>
      </c>
      <c r="P374" s="49" t="s">
        <v>3082</v>
      </c>
      <c r="Q374" s="49" t="s">
        <v>4151</v>
      </c>
      <c r="R374" s="54" t="s">
        <v>4204</v>
      </c>
    </row>
    <row r="375" spans="2:18" ht="48" customHeight="1" x14ac:dyDescent="0.25">
      <c r="B375" s="59"/>
      <c r="C375" s="50" t="s">
        <v>2412</v>
      </c>
      <c r="D375" s="50" t="s">
        <v>4629</v>
      </c>
      <c r="E375" s="50" t="s">
        <v>4054</v>
      </c>
      <c r="F375" s="50" t="s">
        <v>4057</v>
      </c>
      <c r="G375" s="50" t="s">
        <v>4499</v>
      </c>
      <c r="H375" s="50" t="s">
        <v>3291</v>
      </c>
      <c r="I375" s="50" t="s">
        <v>3528</v>
      </c>
      <c r="J375" s="32" t="s">
        <v>4112</v>
      </c>
      <c r="K375" s="35">
        <v>4</v>
      </c>
      <c r="L375" s="45">
        <v>595</v>
      </c>
      <c r="M375" s="46">
        <f t="shared" si="5"/>
        <v>2380</v>
      </c>
      <c r="N375" s="39" t="s">
        <v>376</v>
      </c>
      <c r="O375" s="50" t="s">
        <v>4539</v>
      </c>
      <c r="P375" s="50" t="s">
        <v>3082</v>
      </c>
      <c r="Q375" s="50" t="s">
        <v>4151</v>
      </c>
      <c r="R375" s="56" t="s">
        <v>4204</v>
      </c>
    </row>
    <row r="376" spans="2:18" ht="45" customHeight="1" x14ac:dyDescent="0.25">
      <c r="B376" s="57"/>
      <c r="C376" s="49" t="s">
        <v>2413</v>
      </c>
      <c r="D376" s="49" t="s">
        <v>4629</v>
      </c>
      <c r="E376" s="49" t="s">
        <v>4054</v>
      </c>
      <c r="F376" s="49" t="s">
        <v>4069</v>
      </c>
      <c r="G376" s="49" t="s">
        <v>4500</v>
      </c>
      <c r="H376" s="49" t="s">
        <v>3307</v>
      </c>
      <c r="I376" s="49" t="s">
        <v>3529</v>
      </c>
      <c r="J376" s="32" t="s">
        <v>4114</v>
      </c>
      <c r="K376" s="35">
        <v>3</v>
      </c>
      <c r="L376" s="45">
        <v>375</v>
      </c>
      <c r="M376" s="46">
        <f t="shared" si="5"/>
        <v>1125</v>
      </c>
      <c r="N376" s="39" t="s">
        <v>377</v>
      </c>
      <c r="O376" s="49" t="s">
        <v>4526</v>
      </c>
      <c r="P376" s="49" t="s">
        <v>3098</v>
      </c>
      <c r="Q376" s="49" t="s">
        <v>4151</v>
      </c>
      <c r="R376" s="54" t="s">
        <v>4218</v>
      </c>
    </row>
    <row r="377" spans="2:18" ht="45" customHeight="1" x14ac:dyDescent="0.25">
      <c r="B377" s="59"/>
      <c r="C377" s="50" t="s">
        <v>2413</v>
      </c>
      <c r="D377" s="50" t="s">
        <v>4629</v>
      </c>
      <c r="E377" s="50" t="s">
        <v>4054</v>
      </c>
      <c r="F377" s="50" t="s">
        <v>4069</v>
      </c>
      <c r="G377" s="50" t="s">
        <v>4500</v>
      </c>
      <c r="H377" s="50" t="s">
        <v>3307</v>
      </c>
      <c r="I377" s="50" t="s">
        <v>3529</v>
      </c>
      <c r="J377" s="32" t="s">
        <v>4111</v>
      </c>
      <c r="K377" s="35">
        <v>1</v>
      </c>
      <c r="L377" s="45">
        <v>375</v>
      </c>
      <c r="M377" s="46">
        <f t="shared" si="5"/>
        <v>375</v>
      </c>
      <c r="N377" s="39" t="s">
        <v>378</v>
      </c>
      <c r="O377" s="50" t="s">
        <v>4526</v>
      </c>
      <c r="P377" s="50" t="s">
        <v>3098</v>
      </c>
      <c r="Q377" s="50" t="s">
        <v>4151</v>
      </c>
      <c r="R377" s="56" t="s">
        <v>4218</v>
      </c>
    </row>
    <row r="378" spans="2:18" ht="90" customHeight="1" x14ac:dyDescent="0.25">
      <c r="B378" s="16"/>
      <c r="C378" s="1" t="s">
        <v>2414</v>
      </c>
      <c r="D378" s="1" t="s">
        <v>4629</v>
      </c>
      <c r="E378" s="1" t="s">
        <v>4054</v>
      </c>
      <c r="F378" s="1" t="s">
        <v>4069</v>
      </c>
      <c r="G378" s="2" t="s">
        <v>4499</v>
      </c>
      <c r="H378" s="1" t="s">
        <v>3256</v>
      </c>
      <c r="I378" s="2" t="s">
        <v>3530</v>
      </c>
      <c r="J378" s="32" t="s">
        <v>4117</v>
      </c>
      <c r="K378" s="35">
        <v>3</v>
      </c>
      <c r="L378" s="45">
        <v>375</v>
      </c>
      <c r="M378" s="46">
        <f t="shared" si="5"/>
        <v>1125</v>
      </c>
      <c r="N378" s="39" t="s">
        <v>379</v>
      </c>
      <c r="O378" s="2" t="s">
        <v>4508</v>
      </c>
      <c r="P378" s="1" t="s">
        <v>3046</v>
      </c>
      <c r="Q378" s="4" t="s">
        <v>4151</v>
      </c>
      <c r="R378" s="17" t="s">
        <v>4178</v>
      </c>
    </row>
    <row r="379" spans="2:18" ht="90" customHeight="1" x14ac:dyDescent="0.25">
      <c r="B379" s="16"/>
      <c r="C379" s="1" t="s">
        <v>2415</v>
      </c>
      <c r="D379" s="1" t="s">
        <v>4629</v>
      </c>
      <c r="E379" s="1" t="s">
        <v>4054</v>
      </c>
      <c r="F379" s="1" t="s">
        <v>4057</v>
      </c>
      <c r="G379" s="2" t="s">
        <v>4499</v>
      </c>
      <c r="H379" s="1" t="s">
        <v>3294</v>
      </c>
      <c r="I379" s="2" t="s">
        <v>3531</v>
      </c>
      <c r="J379" s="32" t="s">
        <v>4114</v>
      </c>
      <c r="K379" s="35">
        <v>2</v>
      </c>
      <c r="L379" s="45">
        <v>750</v>
      </c>
      <c r="M379" s="46">
        <f t="shared" si="5"/>
        <v>1500</v>
      </c>
      <c r="N379" s="39" t="s">
        <v>380</v>
      </c>
      <c r="O379" s="2" t="s">
        <v>4545</v>
      </c>
      <c r="P379" s="1" t="s">
        <v>3085</v>
      </c>
      <c r="Q379" s="4" t="s">
        <v>4151</v>
      </c>
      <c r="R379" s="17" t="s">
        <v>4219</v>
      </c>
    </row>
    <row r="380" spans="2:18" ht="24.95" customHeight="1" x14ac:dyDescent="0.25">
      <c r="B380" s="57"/>
      <c r="C380" s="49" t="s">
        <v>2415</v>
      </c>
      <c r="D380" s="49" t="s">
        <v>4629</v>
      </c>
      <c r="E380" s="49" t="s">
        <v>4054</v>
      </c>
      <c r="F380" s="49" t="s">
        <v>4057</v>
      </c>
      <c r="G380" s="49" t="s">
        <v>4499</v>
      </c>
      <c r="H380" s="49" t="s">
        <v>3308</v>
      </c>
      <c r="I380" s="49" t="s">
        <v>3531</v>
      </c>
      <c r="J380" s="32" t="s">
        <v>4114</v>
      </c>
      <c r="K380" s="35">
        <v>1</v>
      </c>
      <c r="L380" s="45">
        <v>750</v>
      </c>
      <c r="M380" s="46">
        <f t="shared" si="5"/>
        <v>750</v>
      </c>
      <c r="N380" s="39" t="s">
        <v>381</v>
      </c>
      <c r="O380" s="49" t="s">
        <v>4545</v>
      </c>
      <c r="P380" s="49" t="s">
        <v>3099</v>
      </c>
      <c r="Q380" s="49" t="s">
        <v>4151</v>
      </c>
      <c r="R380" s="54" t="s">
        <v>4219</v>
      </c>
    </row>
    <row r="381" spans="2:18" ht="24.95" customHeight="1" x14ac:dyDescent="0.25">
      <c r="B381" s="58"/>
      <c r="C381" s="53" t="s">
        <v>2415</v>
      </c>
      <c r="D381" s="53" t="s">
        <v>4629</v>
      </c>
      <c r="E381" s="53" t="s">
        <v>4054</v>
      </c>
      <c r="F381" s="53" t="s">
        <v>4057</v>
      </c>
      <c r="G381" s="53" t="s">
        <v>4499</v>
      </c>
      <c r="H381" s="53" t="s">
        <v>3308</v>
      </c>
      <c r="I381" s="53" t="s">
        <v>3531</v>
      </c>
      <c r="J381" s="32" t="s">
        <v>4115</v>
      </c>
      <c r="K381" s="35">
        <v>3</v>
      </c>
      <c r="L381" s="45">
        <v>750</v>
      </c>
      <c r="M381" s="46">
        <f t="shared" si="5"/>
        <v>2250</v>
      </c>
      <c r="N381" s="39" t="s">
        <v>382</v>
      </c>
      <c r="O381" s="53" t="s">
        <v>4545</v>
      </c>
      <c r="P381" s="53" t="s">
        <v>3099</v>
      </c>
      <c r="Q381" s="53" t="s">
        <v>4151</v>
      </c>
      <c r="R381" s="55" t="s">
        <v>4219</v>
      </c>
    </row>
    <row r="382" spans="2:18" ht="24.95" customHeight="1" x14ac:dyDescent="0.25">
      <c r="B382" s="58"/>
      <c r="C382" s="53" t="s">
        <v>2415</v>
      </c>
      <c r="D382" s="53" t="s">
        <v>4629</v>
      </c>
      <c r="E382" s="53" t="s">
        <v>4054</v>
      </c>
      <c r="F382" s="53" t="s">
        <v>4057</v>
      </c>
      <c r="G382" s="53" t="s">
        <v>4499</v>
      </c>
      <c r="H382" s="53" t="s">
        <v>3308</v>
      </c>
      <c r="I382" s="53" t="s">
        <v>3531</v>
      </c>
      <c r="J382" s="32" t="s">
        <v>4112</v>
      </c>
      <c r="K382" s="35">
        <v>2</v>
      </c>
      <c r="L382" s="45">
        <v>750</v>
      </c>
      <c r="M382" s="46">
        <f t="shared" si="5"/>
        <v>1500</v>
      </c>
      <c r="N382" s="39" t="s">
        <v>383</v>
      </c>
      <c r="O382" s="53" t="s">
        <v>4545</v>
      </c>
      <c r="P382" s="53" t="s">
        <v>3099</v>
      </c>
      <c r="Q382" s="53" t="s">
        <v>4151</v>
      </c>
      <c r="R382" s="55" t="s">
        <v>4219</v>
      </c>
    </row>
    <row r="383" spans="2:18" ht="24.95" customHeight="1" x14ac:dyDescent="0.25">
      <c r="B383" s="59"/>
      <c r="C383" s="50" t="s">
        <v>2415</v>
      </c>
      <c r="D383" s="50" t="s">
        <v>4629</v>
      </c>
      <c r="E383" s="50" t="s">
        <v>4054</v>
      </c>
      <c r="F383" s="50" t="s">
        <v>4057</v>
      </c>
      <c r="G383" s="50" t="s">
        <v>4499</v>
      </c>
      <c r="H383" s="50" t="s">
        <v>3308</v>
      </c>
      <c r="I383" s="50" t="s">
        <v>3531</v>
      </c>
      <c r="J383" s="32" t="s">
        <v>4109</v>
      </c>
      <c r="K383" s="35">
        <v>2</v>
      </c>
      <c r="L383" s="45">
        <v>750</v>
      </c>
      <c r="M383" s="46">
        <f t="shared" si="5"/>
        <v>1500</v>
      </c>
      <c r="N383" s="39" t="s">
        <v>384</v>
      </c>
      <c r="O383" s="50" t="s">
        <v>4545</v>
      </c>
      <c r="P383" s="50" t="s">
        <v>3099</v>
      </c>
      <c r="Q383" s="50" t="s">
        <v>4151</v>
      </c>
      <c r="R383" s="56" t="s">
        <v>4219</v>
      </c>
    </row>
    <row r="384" spans="2:18" ht="27.95" customHeight="1" x14ac:dyDescent="0.25">
      <c r="B384" s="57"/>
      <c r="C384" s="49" t="s">
        <v>2416</v>
      </c>
      <c r="D384" s="49" t="s">
        <v>4629</v>
      </c>
      <c r="E384" s="49" t="s">
        <v>4054</v>
      </c>
      <c r="F384" s="49" t="s">
        <v>4057</v>
      </c>
      <c r="G384" s="49" t="s">
        <v>4499</v>
      </c>
      <c r="H384" s="49" t="s">
        <v>3309</v>
      </c>
      <c r="I384" s="49" t="s">
        <v>3531</v>
      </c>
      <c r="J384" s="32" t="s">
        <v>4117</v>
      </c>
      <c r="K384" s="35">
        <v>1</v>
      </c>
      <c r="L384" s="45">
        <v>795</v>
      </c>
      <c r="M384" s="46">
        <f t="shared" si="5"/>
        <v>795</v>
      </c>
      <c r="N384" s="39" t="s">
        <v>385</v>
      </c>
      <c r="O384" s="49" t="s">
        <v>4539</v>
      </c>
      <c r="P384" s="49" t="s">
        <v>3100</v>
      </c>
      <c r="Q384" s="49" t="s">
        <v>4151</v>
      </c>
      <c r="R384" s="54" t="s">
        <v>4204</v>
      </c>
    </row>
    <row r="385" spans="2:18" ht="27.95" customHeight="1" x14ac:dyDescent="0.25">
      <c r="B385" s="58"/>
      <c r="C385" s="53" t="s">
        <v>2416</v>
      </c>
      <c r="D385" s="53" t="s">
        <v>4629</v>
      </c>
      <c r="E385" s="53" t="s">
        <v>4054</v>
      </c>
      <c r="F385" s="53" t="s">
        <v>4057</v>
      </c>
      <c r="G385" s="53" t="s">
        <v>4499</v>
      </c>
      <c r="H385" s="53" t="s">
        <v>3309</v>
      </c>
      <c r="I385" s="53" t="s">
        <v>3531</v>
      </c>
      <c r="J385" s="32" t="s">
        <v>4114</v>
      </c>
      <c r="K385" s="35">
        <v>1</v>
      </c>
      <c r="L385" s="45">
        <v>795</v>
      </c>
      <c r="M385" s="46">
        <f t="shared" si="5"/>
        <v>795</v>
      </c>
      <c r="N385" s="39" t="s">
        <v>386</v>
      </c>
      <c r="O385" s="53" t="s">
        <v>4539</v>
      </c>
      <c r="P385" s="53" t="s">
        <v>3100</v>
      </c>
      <c r="Q385" s="53" t="s">
        <v>4151</v>
      </c>
      <c r="R385" s="55" t="s">
        <v>4204</v>
      </c>
    </row>
    <row r="386" spans="2:18" ht="27.95" customHeight="1" x14ac:dyDescent="0.25">
      <c r="B386" s="58"/>
      <c r="C386" s="53" t="s">
        <v>2416</v>
      </c>
      <c r="D386" s="53" t="s">
        <v>4629</v>
      </c>
      <c r="E386" s="53" t="s">
        <v>4054</v>
      </c>
      <c r="F386" s="53" t="s">
        <v>4057</v>
      </c>
      <c r="G386" s="53" t="s">
        <v>4499</v>
      </c>
      <c r="H386" s="53" t="s">
        <v>3309</v>
      </c>
      <c r="I386" s="53" t="s">
        <v>3531</v>
      </c>
      <c r="J386" s="32" t="s">
        <v>4115</v>
      </c>
      <c r="K386" s="35">
        <v>1</v>
      </c>
      <c r="L386" s="45">
        <v>795</v>
      </c>
      <c r="M386" s="46">
        <f t="shared" ref="M386:M449" si="6">$K386*L386</f>
        <v>795</v>
      </c>
      <c r="N386" s="39" t="s">
        <v>387</v>
      </c>
      <c r="O386" s="53" t="s">
        <v>4539</v>
      </c>
      <c r="P386" s="53" t="s">
        <v>3100</v>
      </c>
      <c r="Q386" s="53" t="s">
        <v>4151</v>
      </c>
      <c r="R386" s="55" t="s">
        <v>4204</v>
      </c>
    </row>
    <row r="387" spans="2:18" ht="27.95" customHeight="1" x14ac:dyDescent="0.25">
      <c r="B387" s="58"/>
      <c r="C387" s="53" t="s">
        <v>2416</v>
      </c>
      <c r="D387" s="53" t="s">
        <v>4629</v>
      </c>
      <c r="E387" s="53" t="s">
        <v>4054</v>
      </c>
      <c r="F387" s="53" t="s">
        <v>4057</v>
      </c>
      <c r="G387" s="53" t="s">
        <v>4499</v>
      </c>
      <c r="H387" s="53" t="s">
        <v>3309</v>
      </c>
      <c r="I387" s="53" t="s">
        <v>3531</v>
      </c>
      <c r="J387" s="32" t="s">
        <v>4112</v>
      </c>
      <c r="K387" s="35">
        <v>1</v>
      </c>
      <c r="L387" s="45">
        <v>795</v>
      </c>
      <c r="M387" s="46">
        <f t="shared" si="6"/>
        <v>795</v>
      </c>
      <c r="N387" s="39" t="s">
        <v>388</v>
      </c>
      <c r="O387" s="53" t="s">
        <v>4539</v>
      </c>
      <c r="P387" s="53" t="s">
        <v>3100</v>
      </c>
      <c r="Q387" s="53" t="s">
        <v>4151</v>
      </c>
      <c r="R387" s="55" t="s">
        <v>4204</v>
      </c>
    </row>
    <row r="388" spans="2:18" ht="27.95" customHeight="1" x14ac:dyDescent="0.25">
      <c r="B388" s="59"/>
      <c r="C388" s="50" t="s">
        <v>2416</v>
      </c>
      <c r="D388" s="50" t="s">
        <v>4629</v>
      </c>
      <c r="E388" s="50" t="s">
        <v>4054</v>
      </c>
      <c r="F388" s="50" t="s">
        <v>4057</v>
      </c>
      <c r="G388" s="50" t="s">
        <v>4499</v>
      </c>
      <c r="H388" s="50" t="s">
        <v>3309</v>
      </c>
      <c r="I388" s="50" t="s">
        <v>3531</v>
      </c>
      <c r="J388" s="32" t="s">
        <v>4109</v>
      </c>
      <c r="K388" s="35">
        <v>2</v>
      </c>
      <c r="L388" s="45">
        <v>795</v>
      </c>
      <c r="M388" s="46">
        <f t="shared" si="6"/>
        <v>1590</v>
      </c>
      <c r="N388" s="39" t="s">
        <v>389</v>
      </c>
      <c r="O388" s="50" t="s">
        <v>4539</v>
      </c>
      <c r="P388" s="50" t="s">
        <v>3100</v>
      </c>
      <c r="Q388" s="50" t="s">
        <v>4151</v>
      </c>
      <c r="R388" s="56" t="s">
        <v>4204</v>
      </c>
    </row>
    <row r="389" spans="2:18" ht="90" customHeight="1" x14ac:dyDescent="0.25">
      <c r="B389" s="16"/>
      <c r="C389" s="1" t="s">
        <v>2417</v>
      </c>
      <c r="D389" s="1" t="s">
        <v>4629</v>
      </c>
      <c r="E389" s="1" t="s">
        <v>4054</v>
      </c>
      <c r="F389" s="1" t="s">
        <v>4069</v>
      </c>
      <c r="G389" s="2" t="s">
        <v>4499</v>
      </c>
      <c r="H389" s="1" t="s">
        <v>3310</v>
      </c>
      <c r="I389" s="2" t="s">
        <v>3532</v>
      </c>
      <c r="J389" s="32" t="s">
        <v>4096</v>
      </c>
      <c r="K389" s="35">
        <v>6</v>
      </c>
      <c r="L389" s="45">
        <v>495</v>
      </c>
      <c r="M389" s="46">
        <f t="shared" si="6"/>
        <v>2970</v>
      </c>
      <c r="N389" s="39" t="s">
        <v>390</v>
      </c>
      <c r="O389" s="2" t="s">
        <v>4546</v>
      </c>
      <c r="P389" s="1" t="s">
        <v>3101</v>
      </c>
      <c r="Q389" s="4" t="s">
        <v>4150</v>
      </c>
      <c r="R389" s="17" t="s">
        <v>4220</v>
      </c>
    </row>
    <row r="390" spans="2:18" ht="90" customHeight="1" x14ac:dyDescent="0.25">
      <c r="B390" s="16"/>
      <c r="C390" s="1" t="s">
        <v>2418</v>
      </c>
      <c r="D390" s="1" t="s">
        <v>4628</v>
      </c>
      <c r="E390" s="1" t="s">
        <v>4054</v>
      </c>
      <c r="F390" s="1" t="s">
        <v>4073</v>
      </c>
      <c r="G390" s="2" t="s">
        <v>4500</v>
      </c>
      <c r="H390" s="1" t="s">
        <v>3241</v>
      </c>
      <c r="I390" s="2" t="s">
        <v>3533</v>
      </c>
      <c r="J390" s="32" t="s">
        <v>4102</v>
      </c>
      <c r="K390" s="35">
        <v>37</v>
      </c>
      <c r="L390" s="45">
        <v>125</v>
      </c>
      <c r="M390" s="46">
        <f t="shared" si="6"/>
        <v>4625</v>
      </c>
      <c r="N390" s="39" t="s">
        <v>391</v>
      </c>
      <c r="O390" s="2" t="s">
        <v>4541</v>
      </c>
      <c r="P390" s="1" t="s">
        <v>3031</v>
      </c>
      <c r="Q390" s="4" t="s">
        <v>4154</v>
      </c>
      <c r="R390" s="17" t="s">
        <v>4174</v>
      </c>
    </row>
    <row r="391" spans="2:18" ht="90" customHeight="1" x14ac:dyDescent="0.25">
      <c r="B391" s="16"/>
      <c r="C391" s="1" t="s">
        <v>2418</v>
      </c>
      <c r="D391" s="1" t="s">
        <v>4628</v>
      </c>
      <c r="E391" s="1" t="s">
        <v>4054</v>
      </c>
      <c r="F391" s="1" t="s">
        <v>4073</v>
      </c>
      <c r="G391" s="2" t="s">
        <v>4500</v>
      </c>
      <c r="H391" s="1" t="s">
        <v>3293</v>
      </c>
      <c r="I391" s="2" t="s">
        <v>3533</v>
      </c>
      <c r="J391" s="32" t="s">
        <v>4102</v>
      </c>
      <c r="K391" s="35">
        <v>23</v>
      </c>
      <c r="L391" s="45">
        <v>125</v>
      </c>
      <c r="M391" s="46">
        <f t="shared" si="6"/>
        <v>2875</v>
      </c>
      <c r="N391" s="39" t="s">
        <v>392</v>
      </c>
      <c r="O391" s="2" t="s">
        <v>4541</v>
      </c>
      <c r="P391" s="1" t="s">
        <v>3084</v>
      </c>
      <c r="Q391" s="4" t="s">
        <v>4154</v>
      </c>
      <c r="R391" s="17" t="s">
        <v>4174</v>
      </c>
    </row>
    <row r="392" spans="2:18" ht="90" customHeight="1" x14ac:dyDescent="0.25">
      <c r="B392" s="16"/>
      <c r="C392" s="1" t="s">
        <v>2419</v>
      </c>
      <c r="D392" s="1" t="s">
        <v>4629</v>
      </c>
      <c r="E392" s="1" t="s">
        <v>4633</v>
      </c>
      <c r="F392" s="1" t="s">
        <v>4067</v>
      </c>
      <c r="G392" s="2" t="s">
        <v>4499</v>
      </c>
      <c r="H392" s="1" t="s">
        <v>3311</v>
      </c>
      <c r="I392" s="2" t="s">
        <v>3534</v>
      </c>
      <c r="J392" s="32" t="s">
        <v>4095</v>
      </c>
      <c r="K392" s="35">
        <v>1</v>
      </c>
      <c r="L392" s="45">
        <v>2495</v>
      </c>
      <c r="M392" s="46">
        <f t="shared" si="6"/>
        <v>2495</v>
      </c>
      <c r="N392" s="39" t="s">
        <v>393</v>
      </c>
      <c r="O392" s="2" t="s">
        <v>4534</v>
      </c>
      <c r="P392" s="1" t="s">
        <v>3102</v>
      </c>
      <c r="Q392" s="4" t="s">
        <v>4151</v>
      </c>
      <c r="R392" s="17" t="s">
        <v>4221</v>
      </c>
    </row>
    <row r="393" spans="2:18" ht="90" customHeight="1" x14ac:dyDescent="0.25">
      <c r="B393" s="16"/>
      <c r="C393" s="1" t="s">
        <v>2420</v>
      </c>
      <c r="D393" s="1" t="s">
        <v>4629</v>
      </c>
      <c r="E393" s="1" t="s">
        <v>4633</v>
      </c>
      <c r="F393" s="1" t="s">
        <v>4057</v>
      </c>
      <c r="G393" s="2" t="s">
        <v>4499</v>
      </c>
      <c r="H393" s="1" t="s">
        <v>3312</v>
      </c>
      <c r="I393" s="2" t="s">
        <v>3535</v>
      </c>
      <c r="J393" s="32" t="s">
        <v>4099</v>
      </c>
      <c r="K393" s="35">
        <v>1</v>
      </c>
      <c r="L393" s="45">
        <v>545</v>
      </c>
      <c r="M393" s="46">
        <f t="shared" si="6"/>
        <v>545</v>
      </c>
      <c r="N393" s="39" t="s">
        <v>394</v>
      </c>
      <c r="O393" s="2" t="s">
        <v>4522</v>
      </c>
      <c r="P393" s="1" t="s">
        <v>3103</v>
      </c>
      <c r="Q393" s="4" t="s">
        <v>4155</v>
      </c>
      <c r="R393" s="17" t="s">
        <v>4222</v>
      </c>
    </row>
    <row r="394" spans="2:18" ht="90" customHeight="1" x14ac:dyDescent="0.25">
      <c r="B394" s="16"/>
      <c r="C394" s="1" t="s">
        <v>2421</v>
      </c>
      <c r="D394" s="1" t="s">
        <v>4629</v>
      </c>
      <c r="E394" s="1" t="s">
        <v>4633</v>
      </c>
      <c r="F394" s="1" t="s">
        <v>4056</v>
      </c>
      <c r="G394" s="2" t="s">
        <v>4500</v>
      </c>
      <c r="H394" s="1" t="s">
        <v>3266</v>
      </c>
      <c r="I394" s="2" t="s">
        <v>3536</v>
      </c>
      <c r="J394" s="32" t="s">
        <v>4097</v>
      </c>
      <c r="K394" s="35">
        <v>1</v>
      </c>
      <c r="L394" s="45">
        <v>675</v>
      </c>
      <c r="M394" s="46">
        <f t="shared" si="6"/>
        <v>675</v>
      </c>
      <c r="N394" s="39" t="s">
        <v>395</v>
      </c>
      <c r="O394" s="2" t="s">
        <v>4514</v>
      </c>
      <c r="P394" s="1" t="s">
        <v>3056</v>
      </c>
      <c r="Q394" s="4" t="s">
        <v>4151</v>
      </c>
      <c r="R394" s="17" t="s">
        <v>4223</v>
      </c>
    </row>
    <row r="395" spans="2:18" ht="90" customHeight="1" x14ac:dyDescent="0.25">
      <c r="B395" s="16"/>
      <c r="C395" s="1" t="s">
        <v>2422</v>
      </c>
      <c r="D395" s="1" t="s">
        <v>4629</v>
      </c>
      <c r="E395" s="1" t="s">
        <v>4633</v>
      </c>
      <c r="F395" s="1" t="s">
        <v>4057</v>
      </c>
      <c r="G395" s="2" t="s">
        <v>4499</v>
      </c>
      <c r="H395" s="1" t="s">
        <v>3313</v>
      </c>
      <c r="I395" s="2" t="s">
        <v>3537</v>
      </c>
      <c r="J395" s="32" t="s">
        <v>4096</v>
      </c>
      <c r="K395" s="35">
        <v>1</v>
      </c>
      <c r="L395" s="45">
        <v>550</v>
      </c>
      <c r="M395" s="46">
        <f t="shared" si="6"/>
        <v>550</v>
      </c>
      <c r="N395" s="39" t="s">
        <v>396</v>
      </c>
      <c r="O395" s="2" t="s">
        <v>4506</v>
      </c>
      <c r="P395" s="1" t="s">
        <v>3104</v>
      </c>
      <c r="Q395" s="4" t="s">
        <v>4151</v>
      </c>
      <c r="R395" s="17" t="s">
        <v>4201</v>
      </c>
    </row>
    <row r="396" spans="2:18" ht="21.95" customHeight="1" x14ac:dyDescent="0.25">
      <c r="B396" s="57"/>
      <c r="C396" s="49" t="s">
        <v>2422</v>
      </c>
      <c r="D396" s="49" t="s">
        <v>4629</v>
      </c>
      <c r="E396" s="49" t="s">
        <v>4633</v>
      </c>
      <c r="F396" s="49" t="s">
        <v>4057</v>
      </c>
      <c r="G396" s="49" t="s">
        <v>4499</v>
      </c>
      <c r="H396" s="49" t="s">
        <v>3314</v>
      </c>
      <c r="I396" s="49" t="s">
        <v>3537</v>
      </c>
      <c r="J396" s="32" t="s">
        <v>4094</v>
      </c>
      <c r="K396" s="35">
        <v>4</v>
      </c>
      <c r="L396" s="45">
        <v>550</v>
      </c>
      <c r="M396" s="46">
        <f t="shared" si="6"/>
        <v>2200</v>
      </c>
      <c r="N396" s="39" t="s">
        <v>397</v>
      </c>
      <c r="O396" s="49" t="s">
        <v>4506</v>
      </c>
      <c r="P396" s="49" t="s">
        <v>3105</v>
      </c>
      <c r="Q396" s="49" t="s">
        <v>4151</v>
      </c>
      <c r="R396" s="54" t="s">
        <v>4201</v>
      </c>
    </row>
    <row r="397" spans="2:18" ht="21.95" customHeight="1" x14ac:dyDescent="0.25">
      <c r="B397" s="58"/>
      <c r="C397" s="53" t="s">
        <v>2422</v>
      </c>
      <c r="D397" s="53" t="s">
        <v>4629</v>
      </c>
      <c r="E397" s="53" t="s">
        <v>4633</v>
      </c>
      <c r="F397" s="53" t="s">
        <v>4057</v>
      </c>
      <c r="G397" s="53" t="s">
        <v>4499</v>
      </c>
      <c r="H397" s="53" t="s">
        <v>3314</v>
      </c>
      <c r="I397" s="53" t="s">
        <v>3537</v>
      </c>
      <c r="J397" s="32" t="s">
        <v>4095</v>
      </c>
      <c r="K397" s="35">
        <v>6</v>
      </c>
      <c r="L397" s="45">
        <v>550</v>
      </c>
      <c r="M397" s="46">
        <f t="shared" si="6"/>
        <v>3300</v>
      </c>
      <c r="N397" s="39" t="s">
        <v>398</v>
      </c>
      <c r="O397" s="53" t="s">
        <v>4506</v>
      </c>
      <c r="P397" s="53" t="s">
        <v>3105</v>
      </c>
      <c r="Q397" s="53" t="s">
        <v>4151</v>
      </c>
      <c r="R397" s="55" t="s">
        <v>4201</v>
      </c>
    </row>
    <row r="398" spans="2:18" ht="21.95" customHeight="1" x14ac:dyDescent="0.25">
      <c r="B398" s="58"/>
      <c r="C398" s="53" t="s">
        <v>2422</v>
      </c>
      <c r="D398" s="53" t="s">
        <v>4629</v>
      </c>
      <c r="E398" s="53" t="s">
        <v>4633</v>
      </c>
      <c r="F398" s="53" t="s">
        <v>4057</v>
      </c>
      <c r="G398" s="53" t="s">
        <v>4499</v>
      </c>
      <c r="H398" s="53" t="s">
        <v>3314</v>
      </c>
      <c r="I398" s="53" t="s">
        <v>3537</v>
      </c>
      <c r="J398" s="32" t="s">
        <v>4096</v>
      </c>
      <c r="K398" s="35">
        <v>6</v>
      </c>
      <c r="L398" s="45">
        <v>550</v>
      </c>
      <c r="M398" s="46">
        <f t="shared" si="6"/>
        <v>3300</v>
      </c>
      <c r="N398" s="39" t="s">
        <v>399</v>
      </c>
      <c r="O398" s="53" t="s">
        <v>4506</v>
      </c>
      <c r="P398" s="53" t="s">
        <v>3105</v>
      </c>
      <c r="Q398" s="53" t="s">
        <v>4151</v>
      </c>
      <c r="R398" s="55" t="s">
        <v>4201</v>
      </c>
    </row>
    <row r="399" spans="2:18" ht="21.95" customHeight="1" x14ac:dyDescent="0.25">
      <c r="B399" s="58"/>
      <c r="C399" s="53" t="s">
        <v>2422</v>
      </c>
      <c r="D399" s="53" t="s">
        <v>4629</v>
      </c>
      <c r="E399" s="53" t="s">
        <v>4633</v>
      </c>
      <c r="F399" s="53" t="s">
        <v>4057</v>
      </c>
      <c r="G399" s="53" t="s">
        <v>4499</v>
      </c>
      <c r="H399" s="53" t="s">
        <v>3314</v>
      </c>
      <c r="I399" s="53" t="s">
        <v>3537</v>
      </c>
      <c r="J399" s="32" t="s">
        <v>4097</v>
      </c>
      <c r="K399" s="35">
        <v>13</v>
      </c>
      <c r="L399" s="45">
        <v>550</v>
      </c>
      <c r="M399" s="46">
        <f t="shared" si="6"/>
        <v>7150</v>
      </c>
      <c r="N399" s="39" t="s">
        <v>400</v>
      </c>
      <c r="O399" s="53" t="s">
        <v>4506</v>
      </c>
      <c r="P399" s="53" t="s">
        <v>3105</v>
      </c>
      <c r="Q399" s="53" t="s">
        <v>4151</v>
      </c>
      <c r="R399" s="55" t="s">
        <v>4201</v>
      </c>
    </row>
    <row r="400" spans="2:18" ht="21.95" customHeight="1" x14ac:dyDescent="0.25">
      <c r="B400" s="58"/>
      <c r="C400" s="53" t="s">
        <v>2422</v>
      </c>
      <c r="D400" s="53" t="s">
        <v>4629</v>
      </c>
      <c r="E400" s="53" t="s">
        <v>4633</v>
      </c>
      <c r="F400" s="53" t="s">
        <v>4057</v>
      </c>
      <c r="G400" s="53" t="s">
        <v>4499</v>
      </c>
      <c r="H400" s="53" t="s">
        <v>3314</v>
      </c>
      <c r="I400" s="53" t="s">
        <v>3537</v>
      </c>
      <c r="J400" s="32" t="s">
        <v>4099</v>
      </c>
      <c r="K400" s="35">
        <v>9</v>
      </c>
      <c r="L400" s="45">
        <v>550</v>
      </c>
      <c r="M400" s="46">
        <f t="shared" si="6"/>
        <v>4950</v>
      </c>
      <c r="N400" s="39" t="s">
        <v>401</v>
      </c>
      <c r="O400" s="53" t="s">
        <v>4506</v>
      </c>
      <c r="P400" s="53" t="s">
        <v>3105</v>
      </c>
      <c r="Q400" s="53" t="s">
        <v>4151</v>
      </c>
      <c r="R400" s="55" t="s">
        <v>4201</v>
      </c>
    </row>
    <row r="401" spans="2:18" ht="21.95" customHeight="1" x14ac:dyDescent="0.25">
      <c r="B401" s="58"/>
      <c r="C401" s="53" t="s">
        <v>2422</v>
      </c>
      <c r="D401" s="53" t="s">
        <v>4629</v>
      </c>
      <c r="E401" s="53" t="s">
        <v>4633</v>
      </c>
      <c r="F401" s="53" t="s">
        <v>4057</v>
      </c>
      <c r="G401" s="53" t="s">
        <v>4499</v>
      </c>
      <c r="H401" s="53" t="s">
        <v>3314</v>
      </c>
      <c r="I401" s="53" t="s">
        <v>3537</v>
      </c>
      <c r="J401" s="32" t="s">
        <v>4093</v>
      </c>
      <c r="K401" s="35">
        <v>6</v>
      </c>
      <c r="L401" s="45">
        <v>550</v>
      </c>
      <c r="M401" s="46">
        <f t="shared" si="6"/>
        <v>3300</v>
      </c>
      <c r="N401" s="39" t="s">
        <v>402</v>
      </c>
      <c r="O401" s="53" t="s">
        <v>4506</v>
      </c>
      <c r="P401" s="53" t="s">
        <v>3105</v>
      </c>
      <c r="Q401" s="53" t="s">
        <v>4151</v>
      </c>
      <c r="R401" s="55" t="s">
        <v>4201</v>
      </c>
    </row>
    <row r="402" spans="2:18" ht="21.95" customHeight="1" x14ac:dyDescent="0.25">
      <c r="B402" s="59"/>
      <c r="C402" s="50" t="s">
        <v>2422</v>
      </c>
      <c r="D402" s="50" t="s">
        <v>4629</v>
      </c>
      <c r="E402" s="50" t="s">
        <v>4633</v>
      </c>
      <c r="F402" s="50" t="s">
        <v>4057</v>
      </c>
      <c r="G402" s="50" t="s">
        <v>4499</v>
      </c>
      <c r="H402" s="50" t="s">
        <v>3314</v>
      </c>
      <c r="I402" s="50" t="s">
        <v>3537</v>
      </c>
      <c r="J402" s="32" t="s">
        <v>4098</v>
      </c>
      <c r="K402" s="35">
        <v>5</v>
      </c>
      <c r="L402" s="45">
        <v>550</v>
      </c>
      <c r="M402" s="46">
        <f t="shared" si="6"/>
        <v>2750</v>
      </c>
      <c r="N402" s="39" t="s">
        <v>403</v>
      </c>
      <c r="O402" s="50" t="s">
        <v>4506</v>
      </c>
      <c r="P402" s="50" t="s">
        <v>3105</v>
      </c>
      <c r="Q402" s="50" t="s">
        <v>4151</v>
      </c>
      <c r="R402" s="56" t="s">
        <v>4201</v>
      </c>
    </row>
    <row r="403" spans="2:18" ht="36.950000000000003" customHeight="1" x14ac:dyDescent="0.25">
      <c r="B403" s="57"/>
      <c r="C403" s="49" t="s">
        <v>2423</v>
      </c>
      <c r="D403" s="49" t="s">
        <v>4629</v>
      </c>
      <c r="E403" s="49" t="s">
        <v>4633</v>
      </c>
      <c r="F403" s="49" t="s">
        <v>4057</v>
      </c>
      <c r="G403" s="49" t="s">
        <v>4500</v>
      </c>
      <c r="H403" s="49" t="s">
        <v>3243</v>
      </c>
      <c r="I403" s="49" t="s">
        <v>3538</v>
      </c>
      <c r="J403" s="32" t="s">
        <v>4096</v>
      </c>
      <c r="K403" s="35">
        <v>1</v>
      </c>
      <c r="L403" s="45">
        <v>350</v>
      </c>
      <c r="M403" s="46">
        <f t="shared" si="6"/>
        <v>350</v>
      </c>
      <c r="N403" s="39" t="s">
        <v>404</v>
      </c>
      <c r="O403" s="49" t="s">
        <v>4547</v>
      </c>
      <c r="P403" s="49" t="s">
        <v>3033</v>
      </c>
      <c r="Q403" s="49" t="s">
        <v>4151</v>
      </c>
      <c r="R403" s="54" t="s">
        <v>4224</v>
      </c>
    </row>
    <row r="404" spans="2:18" ht="36.950000000000003" customHeight="1" x14ac:dyDescent="0.25">
      <c r="B404" s="58"/>
      <c r="C404" s="53" t="s">
        <v>2423</v>
      </c>
      <c r="D404" s="53" t="s">
        <v>4629</v>
      </c>
      <c r="E404" s="53" t="s">
        <v>4633</v>
      </c>
      <c r="F404" s="53" t="s">
        <v>4057</v>
      </c>
      <c r="G404" s="53" t="s">
        <v>4500</v>
      </c>
      <c r="H404" s="53" t="s">
        <v>3243</v>
      </c>
      <c r="I404" s="53" t="s">
        <v>3538</v>
      </c>
      <c r="J404" s="32" t="s">
        <v>4099</v>
      </c>
      <c r="K404" s="35">
        <v>1</v>
      </c>
      <c r="L404" s="45">
        <v>350</v>
      </c>
      <c r="M404" s="46">
        <f t="shared" si="6"/>
        <v>350</v>
      </c>
      <c r="N404" s="39" t="s">
        <v>405</v>
      </c>
      <c r="O404" s="53" t="s">
        <v>4547</v>
      </c>
      <c r="P404" s="53" t="s">
        <v>3033</v>
      </c>
      <c r="Q404" s="53" t="s">
        <v>4151</v>
      </c>
      <c r="R404" s="55" t="s">
        <v>4224</v>
      </c>
    </row>
    <row r="405" spans="2:18" ht="36.950000000000003" customHeight="1" x14ac:dyDescent="0.25">
      <c r="B405" s="59"/>
      <c r="C405" s="50" t="s">
        <v>2423</v>
      </c>
      <c r="D405" s="50" t="s">
        <v>4629</v>
      </c>
      <c r="E405" s="50" t="s">
        <v>4633</v>
      </c>
      <c r="F405" s="50" t="s">
        <v>4057</v>
      </c>
      <c r="G405" s="50" t="s">
        <v>4500</v>
      </c>
      <c r="H405" s="50" t="s">
        <v>3243</v>
      </c>
      <c r="I405" s="50" t="s">
        <v>3538</v>
      </c>
      <c r="J405" s="32" t="s">
        <v>4093</v>
      </c>
      <c r="K405" s="35">
        <v>1</v>
      </c>
      <c r="L405" s="45">
        <v>350</v>
      </c>
      <c r="M405" s="46">
        <f t="shared" si="6"/>
        <v>350</v>
      </c>
      <c r="N405" s="39" t="s">
        <v>406</v>
      </c>
      <c r="O405" s="50" t="s">
        <v>4547</v>
      </c>
      <c r="P405" s="50" t="s">
        <v>3033</v>
      </c>
      <c r="Q405" s="50" t="s">
        <v>4151</v>
      </c>
      <c r="R405" s="56" t="s">
        <v>4224</v>
      </c>
    </row>
    <row r="406" spans="2:18" ht="90" customHeight="1" x14ac:dyDescent="0.25">
      <c r="B406" s="16"/>
      <c r="C406" s="1" t="s">
        <v>2424</v>
      </c>
      <c r="D406" s="1" t="s">
        <v>4629</v>
      </c>
      <c r="E406" s="1" t="s">
        <v>4633</v>
      </c>
      <c r="F406" s="1" t="s">
        <v>4055</v>
      </c>
      <c r="G406" s="2" t="s">
        <v>4500</v>
      </c>
      <c r="H406" s="1" t="s">
        <v>3264</v>
      </c>
      <c r="I406" s="2" t="s">
        <v>3539</v>
      </c>
      <c r="J406" s="32" t="s">
        <v>4099</v>
      </c>
      <c r="K406" s="35">
        <v>1</v>
      </c>
      <c r="L406" s="45">
        <v>395</v>
      </c>
      <c r="M406" s="46">
        <f t="shared" si="6"/>
        <v>395</v>
      </c>
      <c r="N406" s="39" t="s">
        <v>407</v>
      </c>
      <c r="O406" s="2" t="s">
        <v>4547</v>
      </c>
      <c r="P406" s="1" t="s">
        <v>3054</v>
      </c>
      <c r="Q406" s="4" t="s">
        <v>4157</v>
      </c>
      <c r="R406" s="17" t="s">
        <v>4225</v>
      </c>
    </row>
    <row r="407" spans="2:18" ht="47.1" customHeight="1" x14ac:dyDescent="0.25">
      <c r="B407" s="57"/>
      <c r="C407" s="49" t="s">
        <v>2425</v>
      </c>
      <c r="D407" s="49" t="s">
        <v>4629</v>
      </c>
      <c r="E407" s="49" t="s">
        <v>4633</v>
      </c>
      <c r="F407" s="49" t="s">
        <v>4070</v>
      </c>
      <c r="G407" s="49" t="s">
        <v>4499</v>
      </c>
      <c r="H407" s="49" t="s">
        <v>3313</v>
      </c>
      <c r="I407" s="49" t="s">
        <v>3540</v>
      </c>
      <c r="J407" s="32" t="s">
        <v>4095</v>
      </c>
      <c r="K407" s="35">
        <v>1</v>
      </c>
      <c r="L407" s="45">
        <v>895</v>
      </c>
      <c r="M407" s="46">
        <f t="shared" si="6"/>
        <v>895</v>
      </c>
      <c r="N407" s="39" t="s">
        <v>408</v>
      </c>
      <c r="O407" s="49" t="s">
        <v>4548</v>
      </c>
      <c r="P407" s="49" t="s">
        <v>3104</v>
      </c>
      <c r="Q407" s="49" t="s">
        <v>4151</v>
      </c>
      <c r="R407" s="54" t="s">
        <v>4201</v>
      </c>
    </row>
    <row r="408" spans="2:18" ht="47.1" customHeight="1" x14ac:dyDescent="0.25">
      <c r="B408" s="59"/>
      <c r="C408" s="50" t="s">
        <v>2425</v>
      </c>
      <c r="D408" s="50" t="s">
        <v>4629</v>
      </c>
      <c r="E408" s="50" t="s">
        <v>4633</v>
      </c>
      <c r="F408" s="50" t="s">
        <v>4070</v>
      </c>
      <c r="G408" s="50" t="s">
        <v>4499</v>
      </c>
      <c r="H408" s="50" t="s">
        <v>3313</v>
      </c>
      <c r="I408" s="50" t="s">
        <v>3540</v>
      </c>
      <c r="J408" s="32" t="s">
        <v>4097</v>
      </c>
      <c r="K408" s="35">
        <v>1</v>
      </c>
      <c r="L408" s="45">
        <v>895</v>
      </c>
      <c r="M408" s="46">
        <f t="shared" si="6"/>
        <v>895</v>
      </c>
      <c r="N408" s="39" t="s">
        <v>409</v>
      </c>
      <c r="O408" s="50" t="s">
        <v>4548</v>
      </c>
      <c r="P408" s="50" t="s">
        <v>3104</v>
      </c>
      <c r="Q408" s="50" t="s">
        <v>4151</v>
      </c>
      <c r="R408" s="56" t="s">
        <v>4201</v>
      </c>
    </row>
    <row r="409" spans="2:18" ht="42.95" customHeight="1" x14ac:dyDescent="0.25">
      <c r="B409" s="57"/>
      <c r="C409" s="49" t="s">
        <v>2425</v>
      </c>
      <c r="D409" s="49" t="s">
        <v>4629</v>
      </c>
      <c r="E409" s="49" t="s">
        <v>4633</v>
      </c>
      <c r="F409" s="49" t="s">
        <v>4070</v>
      </c>
      <c r="G409" s="49" t="s">
        <v>4499</v>
      </c>
      <c r="H409" s="49" t="s">
        <v>3315</v>
      </c>
      <c r="I409" s="49" t="s">
        <v>3540</v>
      </c>
      <c r="J409" s="32" t="s">
        <v>4097</v>
      </c>
      <c r="K409" s="35">
        <v>1</v>
      </c>
      <c r="L409" s="45">
        <v>895</v>
      </c>
      <c r="M409" s="46">
        <f t="shared" si="6"/>
        <v>895</v>
      </c>
      <c r="N409" s="39" t="s">
        <v>410</v>
      </c>
      <c r="O409" s="49" t="s">
        <v>4548</v>
      </c>
      <c r="P409" s="49" t="s">
        <v>3106</v>
      </c>
      <c r="Q409" s="49" t="s">
        <v>4151</v>
      </c>
      <c r="R409" s="54" t="s">
        <v>4201</v>
      </c>
    </row>
    <row r="410" spans="2:18" ht="42.95" customHeight="1" x14ac:dyDescent="0.25">
      <c r="B410" s="59"/>
      <c r="C410" s="50" t="s">
        <v>2425</v>
      </c>
      <c r="D410" s="50" t="s">
        <v>4629</v>
      </c>
      <c r="E410" s="50" t="s">
        <v>4633</v>
      </c>
      <c r="F410" s="50" t="s">
        <v>4070</v>
      </c>
      <c r="G410" s="50" t="s">
        <v>4499</v>
      </c>
      <c r="H410" s="50" t="s">
        <v>3315</v>
      </c>
      <c r="I410" s="50" t="s">
        <v>3540</v>
      </c>
      <c r="J410" s="32" t="s">
        <v>4093</v>
      </c>
      <c r="K410" s="35">
        <v>1</v>
      </c>
      <c r="L410" s="45">
        <v>895</v>
      </c>
      <c r="M410" s="46">
        <f t="shared" si="6"/>
        <v>895</v>
      </c>
      <c r="N410" s="39" t="s">
        <v>411</v>
      </c>
      <c r="O410" s="50" t="s">
        <v>4548</v>
      </c>
      <c r="P410" s="50" t="s">
        <v>3106</v>
      </c>
      <c r="Q410" s="50" t="s">
        <v>4151</v>
      </c>
      <c r="R410" s="56" t="s">
        <v>4201</v>
      </c>
    </row>
    <row r="411" spans="2:18" ht="54" customHeight="1" x14ac:dyDescent="0.25">
      <c r="B411" s="57"/>
      <c r="C411" s="49" t="s">
        <v>2426</v>
      </c>
      <c r="D411" s="49" t="s">
        <v>4629</v>
      </c>
      <c r="E411" s="49" t="s">
        <v>4633</v>
      </c>
      <c r="F411" s="49" t="s">
        <v>4067</v>
      </c>
      <c r="G411" s="49" t="s">
        <v>3030</v>
      </c>
      <c r="H411" s="49" t="s">
        <v>3261</v>
      </c>
      <c r="I411" s="49" t="s">
        <v>3541</v>
      </c>
      <c r="J411" s="32" t="s">
        <v>4093</v>
      </c>
      <c r="K411" s="35">
        <v>1</v>
      </c>
      <c r="L411" s="45">
        <v>1390</v>
      </c>
      <c r="M411" s="46">
        <f t="shared" si="6"/>
        <v>1390</v>
      </c>
      <c r="N411" s="39" t="s">
        <v>412</v>
      </c>
      <c r="O411" s="49" t="s">
        <v>4549</v>
      </c>
      <c r="P411" s="49" t="s">
        <v>3051</v>
      </c>
      <c r="Q411" s="49" t="s">
        <v>4150</v>
      </c>
      <c r="R411" s="54" t="s">
        <v>4226</v>
      </c>
    </row>
    <row r="412" spans="2:18" ht="54" customHeight="1" x14ac:dyDescent="0.25">
      <c r="B412" s="59"/>
      <c r="C412" s="50" t="s">
        <v>2426</v>
      </c>
      <c r="D412" s="50" t="s">
        <v>4629</v>
      </c>
      <c r="E412" s="50" t="s">
        <v>4633</v>
      </c>
      <c r="F412" s="50" t="s">
        <v>4067</v>
      </c>
      <c r="G412" s="50" t="s">
        <v>3030</v>
      </c>
      <c r="H412" s="50" t="s">
        <v>3261</v>
      </c>
      <c r="I412" s="50" t="s">
        <v>3541</v>
      </c>
      <c r="J412" s="32" t="s">
        <v>4098</v>
      </c>
      <c r="K412" s="35">
        <v>1</v>
      </c>
      <c r="L412" s="45">
        <v>1390</v>
      </c>
      <c r="M412" s="46">
        <f t="shared" si="6"/>
        <v>1390</v>
      </c>
      <c r="N412" s="39" t="s">
        <v>413</v>
      </c>
      <c r="O412" s="50" t="s">
        <v>4549</v>
      </c>
      <c r="P412" s="50" t="s">
        <v>3051</v>
      </c>
      <c r="Q412" s="50" t="s">
        <v>4150</v>
      </c>
      <c r="R412" s="56" t="s">
        <v>4226</v>
      </c>
    </row>
    <row r="413" spans="2:18" ht="44.1" customHeight="1" x14ac:dyDescent="0.25">
      <c r="B413" s="57"/>
      <c r="C413" s="49" t="s">
        <v>2427</v>
      </c>
      <c r="D413" s="49" t="s">
        <v>4629</v>
      </c>
      <c r="E413" s="49" t="s">
        <v>4633</v>
      </c>
      <c r="F413" s="49" t="s">
        <v>4055</v>
      </c>
      <c r="G413" s="49" t="s">
        <v>4500</v>
      </c>
      <c r="H413" s="49" t="s">
        <v>3241</v>
      </c>
      <c r="I413" s="49" t="s">
        <v>3542</v>
      </c>
      <c r="J413" s="32" t="s">
        <v>4099</v>
      </c>
      <c r="K413" s="35">
        <v>1</v>
      </c>
      <c r="L413" s="45">
        <v>450</v>
      </c>
      <c r="M413" s="46">
        <f t="shared" si="6"/>
        <v>450</v>
      </c>
      <c r="N413" s="39" t="s">
        <v>414</v>
      </c>
      <c r="O413" s="49" t="s">
        <v>4515</v>
      </c>
      <c r="P413" s="49" t="s">
        <v>3031</v>
      </c>
      <c r="Q413" s="49" t="s">
        <v>4151</v>
      </c>
      <c r="R413" s="54" t="s">
        <v>4227</v>
      </c>
    </row>
    <row r="414" spans="2:18" ht="44.1" customHeight="1" x14ac:dyDescent="0.25">
      <c r="B414" s="59"/>
      <c r="C414" s="50" t="s">
        <v>2427</v>
      </c>
      <c r="D414" s="50" t="s">
        <v>4629</v>
      </c>
      <c r="E414" s="50" t="s">
        <v>4633</v>
      </c>
      <c r="F414" s="50" t="s">
        <v>4055</v>
      </c>
      <c r="G414" s="50" t="s">
        <v>4500</v>
      </c>
      <c r="H414" s="50" t="s">
        <v>3241</v>
      </c>
      <c r="I414" s="50" t="s">
        <v>3542</v>
      </c>
      <c r="J414" s="32" t="s">
        <v>4093</v>
      </c>
      <c r="K414" s="35">
        <v>1</v>
      </c>
      <c r="L414" s="45">
        <v>450</v>
      </c>
      <c r="M414" s="46">
        <f t="shared" si="6"/>
        <v>450</v>
      </c>
      <c r="N414" s="39" t="s">
        <v>415</v>
      </c>
      <c r="O414" s="50" t="s">
        <v>4515</v>
      </c>
      <c r="P414" s="50" t="s">
        <v>3031</v>
      </c>
      <c r="Q414" s="50" t="s">
        <v>4151</v>
      </c>
      <c r="R414" s="56" t="s">
        <v>4227</v>
      </c>
    </row>
    <row r="415" spans="2:18" ht="24" customHeight="1" x14ac:dyDescent="0.25">
      <c r="B415" s="57"/>
      <c r="C415" s="49" t="s">
        <v>2428</v>
      </c>
      <c r="D415" s="49" t="s">
        <v>4629</v>
      </c>
      <c r="E415" s="49" t="s">
        <v>4633</v>
      </c>
      <c r="F415" s="49" t="s">
        <v>4061</v>
      </c>
      <c r="G415" s="49" t="s">
        <v>3030</v>
      </c>
      <c r="H415" s="49" t="s">
        <v>3261</v>
      </c>
      <c r="I415" s="49" t="s">
        <v>3470</v>
      </c>
      <c r="J415" s="32" t="s">
        <v>4094</v>
      </c>
      <c r="K415" s="35">
        <v>1</v>
      </c>
      <c r="L415" s="45">
        <v>650</v>
      </c>
      <c r="M415" s="46">
        <f t="shared" si="6"/>
        <v>650</v>
      </c>
      <c r="N415" s="39" t="s">
        <v>416</v>
      </c>
      <c r="O415" s="49" t="s">
        <v>4549</v>
      </c>
      <c r="P415" s="49" t="s">
        <v>3051</v>
      </c>
      <c r="Q415" s="49" t="s">
        <v>4152</v>
      </c>
      <c r="R415" s="54" t="s">
        <v>4226</v>
      </c>
    </row>
    <row r="416" spans="2:18" ht="24" customHeight="1" x14ac:dyDescent="0.25">
      <c r="B416" s="58"/>
      <c r="C416" s="53" t="s">
        <v>2428</v>
      </c>
      <c r="D416" s="53" t="s">
        <v>4629</v>
      </c>
      <c r="E416" s="53" t="s">
        <v>4633</v>
      </c>
      <c r="F416" s="53" t="s">
        <v>4061</v>
      </c>
      <c r="G416" s="53" t="s">
        <v>3030</v>
      </c>
      <c r="H416" s="53" t="s">
        <v>3261</v>
      </c>
      <c r="I416" s="53" t="s">
        <v>3470</v>
      </c>
      <c r="J416" s="32" t="s">
        <v>4095</v>
      </c>
      <c r="K416" s="35">
        <v>1</v>
      </c>
      <c r="L416" s="45">
        <v>650</v>
      </c>
      <c r="M416" s="46">
        <f t="shared" si="6"/>
        <v>650</v>
      </c>
      <c r="N416" s="39" t="s">
        <v>417</v>
      </c>
      <c r="O416" s="53" t="s">
        <v>4549</v>
      </c>
      <c r="P416" s="53" t="s">
        <v>3051</v>
      </c>
      <c r="Q416" s="53" t="s">
        <v>4152</v>
      </c>
      <c r="R416" s="55" t="s">
        <v>4226</v>
      </c>
    </row>
    <row r="417" spans="2:18" ht="24" customHeight="1" x14ac:dyDescent="0.25">
      <c r="B417" s="58"/>
      <c r="C417" s="53" t="s">
        <v>2428</v>
      </c>
      <c r="D417" s="53" t="s">
        <v>4629</v>
      </c>
      <c r="E417" s="53" t="s">
        <v>4633</v>
      </c>
      <c r="F417" s="53" t="s">
        <v>4061</v>
      </c>
      <c r="G417" s="53" t="s">
        <v>3030</v>
      </c>
      <c r="H417" s="53" t="s">
        <v>3261</v>
      </c>
      <c r="I417" s="53" t="s">
        <v>3470</v>
      </c>
      <c r="J417" s="32" t="s">
        <v>4096</v>
      </c>
      <c r="K417" s="35">
        <v>1</v>
      </c>
      <c r="L417" s="45">
        <v>650</v>
      </c>
      <c r="M417" s="46">
        <f t="shared" si="6"/>
        <v>650</v>
      </c>
      <c r="N417" s="39" t="s">
        <v>418</v>
      </c>
      <c r="O417" s="53" t="s">
        <v>4549</v>
      </c>
      <c r="P417" s="53" t="s">
        <v>3051</v>
      </c>
      <c r="Q417" s="53" t="s">
        <v>4152</v>
      </c>
      <c r="R417" s="55" t="s">
        <v>4226</v>
      </c>
    </row>
    <row r="418" spans="2:18" ht="24" customHeight="1" x14ac:dyDescent="0.25">
      <c r="B418" s="59"/>
      <c r="C418" s="50" t="s">
        <v>2428</v>
      </c>
      <c r="D418" s="50" t="s">
        <v>4629</v>
      </c>
      <c r="E418" s="50" t="s">
        <v>4633</v>
      </c>
      <c r="F418" s="50" t="s">
        <v>4061</v>
      </c>
      <c r="G418" s="50" t="s">
        <v>3030</v>
      </c>
      <c r="H418" s="50" t="s">
        <v>3261</v>
      </c>
      <c r="I418" s="50" t="s">
        <v>3470</v>
      </c>
      <c r="J418" s="32" t="s">
        <v>4097</v>
      </c>
      <c r="K418" s="35">
        <v>1</v>
      </c>
      <c r="L418" s="45">
        <v>650</v>
      </c>
      <c r="M418" s="46">
        <f t="shared" si="6"/>
        <v>650</v>
      </c>
      <c r="N418" s="39" t="s">
        <v>419</v>
      </c>
      <c r="O418" s="50" t="s">
        <v>4549</v>
      </c>
      <c r="P418" s="50" t="s">
        <v>3051</v>
      </c>
      <c r="Q418" s="50" t="s">
        <v>4152</v>
      </c>
      <c r="R418" s="56" t="s">
        <v>4226</v>
      </c>
    </row>
    <row r="419" spans="2:18" ht="90" customHeight="1" x14ac:dyDescent="0.25">
      <c r="B419" s="16"/>
      <c r="C419" s="1" t="s">
        <v>2429</v>
      </c>
      <c r="D419" s="1" t="s">
        <v>4629</v>
      </c>
      <c r="E419" s="1" t="s">
        <v>4633</v>
      </c>
      <c r="F419" s="1" t="s">
        <v>4067</v>
      </c>
      <c r="G419" s="2" t="s">
        <v>4499</v>
      </c>
      <c r="H419" s="1" t="s">
        <v>3316</v>
      </c>
      <c r="I419" s="2" t="s">
        <v>3543</v>
      </c>
      <c r="J419" s="32" t="s">
        <v>4097</v>
      </c>
      <c r="K419" s="35">
        <v>1</v>
      </c>
      <c r="L419" s="45">
        <v>1195</v>
      </c>
      <c r="M419" s="46">
        <f t="shared" si="6"/>
        <v>1195</v>
      </c>
      <c r="N419" s="39" t="s">
        <v>420</v>
      </c>
      <c r="O419" s="2" t="s">
        <v>4550</v>
      </c>
      <c r="P419" s="1" t="s">
        <v>3107</v>
      </c>
      <c r="Q419" s="4" t="s">
        <v>4157</v>
      </c>
      <c r="R419" s="17" t="s">
        <v>4228</v>
      </c>
    </row>
    <row r="420" spans="2:18" ht="90" customHeight="1" x14ac:dyDescent="0.25">
      <c r="B420" s="16"/>
      <c r="C420" s="1" t="s">
        <v>2430</v>
      </c>
      <c r="D420" s="1" t="s">
        <v>4629</v>
      </c>
      <c r="E420" s="1" t="s">
        <v>4633</v>
      </c>
      <c r="F420" s="1" t="s">
        <v>4070</v>
      </c>
      <c r="G420" s="2" t="s">
        <v>4499</v>
      </c>
      <c r="H420" s="1" t="s">
        <v>3303</v>
      </c>
      <c r="I420" s="2" t="s">
        <v>3544</v>
      </c>
      <c r="J420" s="32" t="s">
        <v>4096</v>
      </c>
      <c r="K420" s="35">
        <v>1</v>
      </c>
      <c r="L420" s="45">
        <v>450</v>
      </c>
      <c r="M420" s="46">
        <f t="shared" si="6"/>
        <v>450</v>
      </c>
      <c r="N420" s="39" t="s">
        <v>421</v>
      </c>
      <c r="O420" s="2" t="s">
        <v>4538</v>
      </c>
      <c r="P420" s="1" t="s">
        <v>3108</v>
      </c>
      <c r="Q420" s="4" t="s">
        <v>4151</v>
      </c>
      <c r="R420" s="17" t="s">
        <v>4209</v>
      </c>
    </row>
    <row r="421" spans="2:18" ht="90" customHeight="1" x14ac:dyDescent="0.25">
      <c r="B421" s="16"/>
      <c r="C421" s="1" t="s">
        <v>2431</v>
      </c>
      <c r="D421" s="1" t="s">
        <v>4628</v>
      </c>
      <c r="E421" s="1" t="s">
        <v>4054</v>
      </c>
      <c r="F421" s="1" t="s">
        <v>4071</v>
      </c>
      <c r="G421" s="2" t="s">
        <v>4500</v>
      </c>
      <c r="H421" s="1" t="s">
        <v>3317</v>
      </c>
      <c r="I421" s="2" t="s">
        <v>3545</v>
      </c>
      <c r="J421" s="32" t="s">
        <v>4102</v>
      </c>
      <c r="K421" s="35">
        <v>1</v>
      </c>
      <c r="L421" s="45">
        <v>525</v>
      </c>
      <c r="M421" s="46">
        <f t="shared" si="6"/>
        <v>525</v>
      </c>
      <c r="N421" s="39" t="s">
        <v>422</v>
      </c>
      <c r="O421" s="2" t="s">
        <v>4541</v>
      </c>
      <c r="P421" s="1" t="s">
        <v>3109</v>
      </c>
      <c r="Q421" s="4" t="s">
        <v>4151</v>
      </c>
      <c r="R421" s="17" t="s">
        <v>4194</v>
      </c>
    </row>
    <row r="422" spans="2:18" ht="39.950000000000003" customHeight="1" x14ac:dyDescent="0.25">
      <c r="B422" s="57"/>
      <c r="C422" s="49" t="s">
        <v>2432</v>
      </c>
      <c r="D422" s="49" t="s">
        <v>4628</v>
      </c>
      <c r="E422" s="49" t="s">
        <v>4054</v>
      </c>
      <c r="F422" s="49" t="s">
        <v>4074</v>
      </c>
      <c r="G422" s="49" t="s">
        <v>3030</v>
      </c>
      <c r="H422" s="49" t="s">
        <v>3317</v>
      </c>
      <c r="I422" s="49" t="s">
        <v>3546</v>
      </c>
      <c r="J422" s="64" t="s">
        <v>4102</v>
      </c>
      <c r="K422" s="35">
        <v>2</v>
      </c>
      <c r="L422" s="45">
        <v>225</v>
      </c>
      <c r="M422" s="46">
        <f t="shared" si="6"/>
        <v>450</v>
      </c>
      <c r="N422" s="39" t="s">
        <v>423</v>
      </c>
      <c r="O422" s="49" t="s">
        <v>4551</v>
      </c>
      <c r="P422" s="49" t="s">
        <v>3109</v>
      </c>
      <c r="Q422" s="49" t="s">
        <v>4151</v>
      </c>
      <c r="R422" s="54" t="s">
        <v>4194</v>
      </c>
    </row>
    <row r="423" spans="2:18" ht="39.950000000000003" customHeight="1" x14ac:dyDescent="0.25">
      <c r="B423" s="59"/>
      <c r="C423" s="50" t="s">
        <v>2432</v>
      </c>
      <c r="D423" s="50" t="s">
        <v>4628</v>
      </c>
      <c r="E423" s="50" t="s">
        <v>4054</v>
      </c>
      <c r="F423" s="50" t="s">
        <v>4074</v>
      </c>
      <c r="G423" s="50" t="s">
        <v>3030</v>
      </c>
      <c r="H423" s="50" t="s">
        <v>3317</v>
      </c>
      <c r="I423" s="50" t="s">
        <v>3546</v>
      </c>
      <c r="J423" s="65" t="s">
        <v>4102</v>
      </c>
      <c r="K423" s="35">
        <v>1</v>
      </c>
      <c r="L423" s="45">
        <v>225</v>
      </c>
      <c r="M423" s="46">
        <f t="shared" si="6"/>
        <v>225</v>
      </c>
      <c r="N423" s="39" t="s">
        <v>424</v>
      </c>
      <c r="O423" s="50" t="s">
        <v>4551</v>
      </c>
      <c r="P423" s="50" t="s">
        <v>3109</v>
      </c>
      <c r="Q423" s="50" t="s">
        <v>4151</v>
      </c>
      <c r="R423" s="56" t="s">
        <v>4194</v>
      </c>
    </row>
    <row r="424" spans="2:18" ht="27.95" customHeight="1" x14ac:dyDescent="0.25">
      <c r="B424" s="57"/>
      <c r="C424" s="49" t="s">
        <v>2433</v>
      </c>
      <c r="D424" s="49" t="s">
        <v>4629</v>
      </c>
      <c r="E424" s="49" t="s">
        <v>4054</v>
      </c>
      <c r="F424" s="49" t="s">
        <v>4066</v>
      </c>
      <c r="G424" s="49" t="s">
        <v>4499</v>
      </c>
      <c r="H424" s="49" t="s">
        <v>3318</v>
      </c>
      <c r="I424" s="49" t="s">
        <v>3547</v>
      </c>
      <c r="J424" s="32" t="s">
        <v>4117</v>
      </c>
      <c r="K424" s="35">
        <v>1</v>
      </c>
      <c r="L424" s="45">
        <v>1495</v>
      </c>
      <c r="M424" s="46">
        <f t="shared" si="6"/>
        <v>1495</v>
      </c>
      <c r="N424" s="39" t="s">
        <v>425</v>
      </c>
      <c r="O424" s="49" t="s">
        <v>4552</v>
      </c>
      <c r="P424" s="49" t="s">
        <v>3110</v>
      </c>
      <c r="Q424" s="49" t="s">
        <v>4151</v>
      </c>
      <c r="R424" s="54" t="s">
        <v>4229</v>
      </c>
    </row>
    <row r="425" spans="2:18" ht="27.95" customHeight="1" x14ac:dyDescent="0.25">
      <c r="B425" s="58"/>
      <c r="C425" s="53" t="s">
        <v>2433</v>
      </c>
      <c r="D425" s="53" t="s">
        <v>4629</v>
      </c>
      <c r="E425" s="53" t="s">
        <v>4054</v>
      </c>
      <c r="F425" s="53" t="s">
        <v>4066</v>
      </c>
      <c r="G425" s="53" t="s">
        <v>4499</v>
      </c>
      <c r="H425" s="53" t="s">
        <v>3318</v>
      </c>
      <c r="I425" s="53" t="s">
        <v>3547</v>
      </c>
      <c r="J425" s="32" t="s">
        <v>4114</v>
      </c>
      <c r="K425" s="35">
        <v>5</v>
      </c>
      <c r="L425" s="45">
        <v>1495</v>
      </c>
      <c r="M425" s="46">
        <f t="shared" si="6"/>
        <v>7475</v>
      </c>
      <c r="N425" s="39" t="s">
        <v>426</v>
      </c>
      <c r="O425" s="53" t="s">
        <v>4552</v>
      </c>
      <c r="P425" s="53" t="s">
        <v>3110</v>
      </c>
      <c r="Q425" s="53" t="s">
        <v>4151</v>
      </c>
      <c r="R425" s="55" t="s">
        <v>4229</v>
      </c>
    </row>
    <row r="426" spans="2:18" ht="27.95" customHeight="1" x14ac:dyDescent="0.25">
      <c r="B426" s="58"/>
      <c r="C426" s="53" t="s">
        <v>2433</v>
      </c>
      <c r="D426" s="53" t="s">
        <v>4629</v>
      </c>
      <c r="E426" s="53" t="s">
        <v>4054</v>
      </c>
      <c r="F426" s="53" t="s">
        <v>4066</v>
      </c>
      <c r="G426" s="53" t="s">
        <v>4499</v>
      </c>
      <c r="H426" s="53" t="s">
        <v>3318</v>
      </c>
      <c r="I426" s="53" t="s">
        <v>3547</v>
      </c>
      <c r="J426" s="32" t="s">
        <v>4115</v>
      </c>
      <c r="K426" s="35">
        <v>2</v>
      </c>
      <c r="L426" s="45">
        <v>1495</v>
      </c>
      <c r="M426" s="46">
        <f t="shared" si="6"/>
        <v>2990</v>
      </c>
      <c r="N426" s="39" t="s">
        <v>427</v>
      </c>
      <c r="O426" s="53" t="s">
        <v>4552</v>
      </c>
      <c r="P426" s="53" t="s">
        <v>3110</v>
      </c>
      <c r="Q426" s="53" t="s">
        <v>4151</v>
      </c>
      <c r="R426" s="55" t="s">
        <v>4229</v>
      </c>
    </row>
    <row r="427" spans="2:18" ht="27.95" customHeight="1" x14ac:dyDescent="0.25">
      <c r="B427" s="59"/>
      <c r="C427" s="50" t="s">
        <v>2433</v>
      </c>
      <c r="D427" s="50" t="s">
        <v>4629</v>
      </c>
      <c r="E427" s="50" t="s">
        <v>4054</v>
      </c>
      <c r="F427" s="50" t="s">
        <v>4066</v>
      </c>
      <c r="G427" s="50" t="s">
        <v>4499</v>
      </c>
      <c r="H427" s="50" t="s">
        <v>3318</v>
      </c>
      <c r="I427" s="50" t="s">
        <v>3547</v>
      </c>
      <c r="J427" s="32" t="s">
        <v>4111</v>
      </c>
      <c r="K427" s="35">
        <v>2</v>
      </c>
      <c r="L427" s="45">
        <v>1495</v>
      </c>
      <c r="M427" s="46">
        <f t="shared" si="6"/>
        <v>2990</v>
      </c>
      <c r="N427" s="39" t="s">
        <v>428</v>
      </c>
      <c r="O427" s="50" t="s">
        <v>4552</v>
      </c>
      <c r="P427" s="50" t="s">
        <v>3110</v>
      </c>
      <c r="Q427" s="50" t="s">
        <v>4151</v>
      </c>
      <c r="R427" s="56" t="s">
        <v>4229</v>
      </c>
    </row>
    <row r="428" spans="2:18" ht="24" customHeight="1" x14ac:dyDescent="0.25">
      <c r="B428" s="57"/>
      <c r="C428" s="49" t="s">
        <v>2434</v>
      </c>
      <c r="D428" s="49" t="s">
        <v>4629</v>
      </c>
      <c r="E428" s="49" t="s">
        <v>4054</v>
      </c>
      <c r="F428" s="49" t="s">
        <v>4075</v>
      </c>
      <c r="G428" s="49" t="s">
        <v>4499</v>
      </c>
      <c r="H428" s="49" t="s">
        <v>3288</v>
      </c>
      <c r="I428" s="49" t="s">
        <v>3548</v>
      </c>
      <c r="J428" s="32" t="s">
        <v>4114</v>
      </c>
      <c r="K428" s="35">
        <v>3</v>
      </c>
      <c r="L428" s="45">
        <v>1695</v>
      </c>
      <c r="M428" s="46">
        <f t="shared" si="6"/>
        <v>5085</v>
      </c>
      <c r="N428" s="39" t="s">
        <v>429</v>
      </c>
      <c r="O428" s="49" t="s">
        <v>4553</v>
      </c>
      <c r="P428" s="49" t="s">
        <v>3079</v>
      </c>
      <c r="Q428" s="49" t="s">
        <v>4151</v>
      </c>
      <c r="R428" s="54" t="s">
        <v>4230</v>
      </c>
    </row>
    <row r="429" spans="2:18" ht="24" customHeight="1" x14ac:dyDescent="0.25">
      <c r="B429" s="58"/>
      <c r="C429" s="53" t="s">
        <v>2434</v>
      </c>
      <c r="D429" s="53" t="s">
        <v>4629</v>
      </c>
      <c r="E429" s="53" t="s">
        <v>4054</v>
      </c>
      <c r="F429" s="53" t="s">
        <v>4075</v>
      </c>
      <c r="G429" s="53" t="s">
        <v>4499</v>
      </c>
      <c r="H429" s="53" t="s">
        <v>3288</v>
      </c>
      <c r="I429" s="53" t="s">
        <v>3548</v>
      </c>
      <c r="J429" s="32" t="s">
        <v>4115</v>
      </c>
      <c r="K429" s="35">
        <v>4</v>
      </c>
      <c r="L429" s="45">
        <v>1695</v>
      </c>
      <c r="M429" s="46">
        <f t="shared" si="6"/>
        <v>6780</v>
      </c>
      <c r="N429" s="39" t="s">
        <v>430</v>
      </c>
      <c r="O429" s="53" t="s">
        <v>4553</v>
      </c>
      <c r="P429" s="53" t="s">
        <v>3079</v>
      </c>
      <c r="Q429" s="53" t="s">
        <v>4151</v>
      </c>
      <c r="R429" s="55" t="s">
        <v>4230</v>
      </c>
    </row>
    <row r="430" spans="2:18" ht="24" customHeight="1" x14ac:dyDescent="0.25">
      <c r="B430" s="58"/>
      <c r="C430" s="53" t="s">
        <v>2434</v>
      </c>
      <c r="D430" s="53" t="s">
        <v>4629</v>
      </c>
      <c r="E430" s="53" t="s">
        <v>4054</v>
      </c>
      <c r="F430" s="53" t="s">
        <v>4075</v>
      </c>
      <c r="G430" s="53" t="s">
        <v>4499</v>
      </c>
      <c r="H430" s="53" t="s">
        <v>3288</v>
      </c>
      <c r="I430" s="53" t="s">
        <v>3548</v>
      </c>
      <c r="J430" s="32" t="s">
        <v>4111</v>
      </c>
      <c r="K430" s="35">
        <v>5</v>
      </c>
      <c r="L430" s="45">
        <v>1695</v>
      </c>
      <c r="M430" s="46">
        <f t="shared" si="6"/>
        <v>8475</v>
      </c>
      <c r="N430" s="39" t="s">
        <v>431</v>
      </c>
      <c r="O430" s="53" t="s">
        <v>4553</v>
      </c>
      <c r="P430" s="53" t="s">
        <v>3079</v>
      </c>
      <c r="Q430" s="53" t="s">
        <v>4151</v>
      </c>
      <c r="R430" s="55" t="s">
        <v>4230</v>
      </c>
    </row>
    <row r="431" spans="2:18" ht="24" customHeight="1" x14ac:dyDescent="0.25">
      <c r="B431" s="58"/>
      <c r="C431" s="53" t="s">
        <v>2434</v>
      </c>
      <c r="D431" s="53" t="s">
        <v>4629</v>
      </c>
      <c r="E431" s="53" t="s">
        <v>4054</v>
      </c>
      <c r="F431" s="53" t="s">
        <v>4075</v>
      </c>
      <c r="G431" s="53" t="s">
        <v>4499</v>
      </c>
      <c r="H431" s="53" t="s">
        <v>3288</v>
      </c>
      <c r="I431" s="53" t="s">
        <v>3548</v>
      </c>
      <c r="J431" s="32" t="s">
        <v>4112</v>
      </c>
      <c r="K431" s="35">
        <v>2</v>
      </c>
      <c r="L431" s="45">
        <v>1695</v>
      </c>
      <c r="M431" s="46">
        <f t="shared" si="6"/>
        <v>3390</v>
      </c>
      <c r="N431" s="39" t="s">
        <v>432</v>
      </c>
      <c r="O431" s="53" t="s">
        <v>4553</v>
      </c>
      <c r="P431" s="53" t="s">
        <v>3079</v>
      </c>
      <c r="Q431" s="53" t="s">
        <v>4151</v>
      </c>
      <c r="R431" s="55" t="s">
        <v>4230</v>
      </c>
    </row>
    <row r="432" spans="2:18" ht="24" customHeight="1" x14ac:dyDescent="0.25">
      <c r="B432" s="59"/>
      <c r="C432" s="50" t="s">
        <v>2434</v>
      </c>
      <c r="D432" s="50" t="s">
        <v>4629</v>
      </c>
      <c r="E432" s="50" t="s">
        <v>4054</v>
      </c>
      <c r="F432" s="50" t="s">
        <v>4075</v>
      </c>
      <c r="G432" s="50" t="s">
        <v>4499</v>
      </c>
      <c r="H432" s="50" t="s">
        <v>3288</v>
      </c>
      <c r="I432" s="50" t="s">
        <v>3548</v>
      </c>
      <c r="J432" s="32" t="s">
        <v>4109</v>
      </c>
      <c r="K432" s="35">
        <v>1</v>
      </c>
      <c r="L432" s="45">
        <v>1695</v>
      </c>
      <c r="M432" s="46">
        <f t="shared" si="6"/>
        <v>1695</v>
      </c>
      <c r="N432" s="39" t="s">
        <v>433</v>
      </c>
      <c r="O432" s="50" t="s">
        <v>4553</v>
      </c>
      <c r="P432" s="50" t="s">
        <v>3079</v>
      </c>
      <c r="Q432" s="50" t="s">
        <v>4151</v>
      </c>
      <c r="R432" s="56" t="s">
        <v>4230</v>
      </c>
    </row>
    <row r="433" spans="2:18" ht="27.95" customHeight="1" x14ac:dyDescent="0.25">
      <c r="B433" s="57"/>
      <c r="C433" s="49" t="s">
        <v>2435</v>
      </c>
      <c r="D433" s="49" t="s">
        <v>4629</v>
      </c>
      <c r="E433" s="49" t="s">
        <v>4054</v>
      </c>
      <c r="F433" s="49" t="s">
        <v>4067</v>
      </c>
      <c r="G433" s="49" t="s">
        <v>4500</v>
      </c>
      <c r="H433" s="49" t="s">
        <v>3267</v>
      </c>
      <c r="I433" s="49" t="s">
        <v>3549</v>
      </c>
      <c r="J433" s="32" t="s">
        <v>4117</v>
      </c>
      <c r="K433" s="35">
        <v>3</v>
      </c>
      <c r="L433" s="45">
        <v>495</v>
      </c>
      <c r="M433" s="46">
        <f t="shared" si="6"/>
        <v>1485</v>
      </c>
      <c r="N433" s="39" t="s">
        <v>434</v>
      </c>
      <c r="O433" s="49" t="s">
        <v>4554</v>
      </c>
      <c r="P433" s="49" t="s">
        <v>3057</v>
      </c>
      <c r="Q433" s="49" t="s">
        <v>4154</v>
      </c>
      <c r="R433" s="54" t="s">
        <v>4174</v>
      </c>
    </row>
    <row r="434" spans="2:18" ht="27.95" customHeight="1" x14ac:dyDescent="0.25">
      <c r="B434" s="58"/>
      <c r="C434" s="53" t="s">
        <v>2435</v>
      </c>
      <c r="D434" s="53" t="s">
        <v>4629</v>
      </c>
      <c r="E434" s="53" t="s">
        <v>4054</v>
      </c>
      <c r="F434" s="53" t="s">
        <v>4067</v>
      </c>
      <c r="G434" s="53" t="s">
        <v>4500</v>
      </c>
      <c r="H434" s="53" t="s">
        <v>3267</v>
      </c>
      <c r="I434" s="53" t="s">
        <v>3549</v>
      </c>
      <c r="J434" s="32" t="s">
        <v>4114</v>
      </c>
      <c r="K434" s="35">
        <v>6</v>
      </c>
      <c r="L434" s="45">
        <v>495</v>
      </c>
      <c r="M434" s="46">
        <f t="shared" si="6"/>
        <v>2970</v>
      </c>
      <c r="N434" s="39" t="s">
        <v>435</v>
      </c>
      <c r="O434" s="53" t="s">
        <v>4554</v>
      </c>
      <c r="P434" s="53" t="s">
        <v>3057</v>
      </c>
      <c r="Q434" s="53" t="s">
        <v>4154</v>
      </c>
      <c r="R434" s="55" t="s">
        <v>4174</v>
      </c>
    </row>
    <row r="435" spans="2:18" ht="27.95" customHeight="1" x14ac:dyDescent="0.25">
      <c r="B435" s="58"/>
      <c r="C435" s="53" t="s">
        <v>2435</v>
      </c>
      <c r="D435" s="53" t="s">
        <v>4629</v>
      </c>
      <c r="E435" s="53" t="s">
        <v>4054</v>
      </c>
      <c r="F435" s="53" t="s">
        <v>4067</v>
      </c>
      <c r="G435" s="53" t="s">
        <v>4500</v>
      </c>
      <c r="H435" s="53" t="s">
        <v>3267</v>
      </c>
      <c r="I435" s="53" t="s">
        <v>3549</v>
      </c>
      <c r="J435" s="32" t="s">
        <v>4115</v>
      </c>
      <c r="K435" s="35">
        <v>3</v>
      </c>
      <c r="L435" s="45">
        <v>495</v>
      </c>
      <c r="M435" s="46">
        <f t="shared" si="6"/>
        <v>1485</v>
      </c>
      <c r="N435" s="39" t="s">
        <v>436</v>
      </c>
      <c r="O435" s="53" t="s">
        <v>4554</v>
      </c>
      <c r="P435" s="53" t="s">
        <v>3057</v>
      </c>
      <c r="Q435" s="53" t="s">
        <v>4154</v>
      </c>
      <c r="R435" s="55" t="s">
        <v>4174</v>
      </c>
    </row>
    <row r="436" spans="2:18" ht="27.95" customHeight="1" x14ac:dyDescent="0.25">
      <c r="B436" s="59"/>
      <c r="C436" s="50" t="s">
        <v>2435</v>
      </c>
      <c r="D436" s="50" t="s">
        <v>4629</v>
      </c>
      <c r="E436" s="50" t="s">
        <v>4054</v>
      </c>
      <c r="F436" s="50" t="s">
        <v>4067</v>
      </c>
      <c r="G436" s="50" t="s">
        <v>4500</v>
      </c>
      <c r="H436" s="50" t="s">
        <v>3267</v>
      </c>
      <c r="I436" s="50" t="s">
        <v>3549</v>
      </c>
      <c r="J436" s="32" t="s">
        <v>4111</v>
      </c>
      <c r="K436" s="35">
        <v>3</v>
      </c>
      <c r="L436" s="45">
        <v>495</v>
      </c>
      <c r="M436" s="46">
        <f t="shared" si="6"/>
        <v>1485</v>
      </c>
      <c r="N436" s="39" t="s">
        <v>437</v>
      </c>
      <c r="O436" s="50" t="s">
        <v>4554</v>
      </c>
      <c r="P436" s="50" t="s">
        <v>3057</v>
      </c>
      <c r="Q436" s="50" t="s">
        <v>4154</v>
      </c>
      <c r="R436" s="56" t="s">
        <v>4174</v>
      </c>
    </row>
    <row r="437" spans="2:18" ht="90" customHeight="1" x14ac:dyDescent="0.25">
      <c r="B437" s="16"/>
      <c r="C437" s="1" t="s">
        <v>2436</v>
      </c>
      <c r="D437" s="1" t="s">
        <v>4629</v>
      </c>
      <c r="E437" s="1" t="s">
        <v>4633</v>
      </c>
      <c r="F437" s="1" t="s">
        <v>4064</v>
      </c>
      <c r="G437" s="2" t="s">
        <v>4500</v>
      </c>
      <c r="H437" s="1" t="s">
        <v>3261</v>
      </c>
      <c r="I437" s="2" t="s">
        <v>3550</v>
      </c>
      <c r="J437" s="32" t="s">
        <v>4099</v>
      </c>
      <c r="K437" s="35">
        <v>3</v>
      </c>
      <c r="L437" s="45">
        <v>995</v>
      </c>
      <c r="M437" s="46">
        <f t="shared" si="6"/>
        <v>2985</v>
      </c>
      <c r="N437" s="39" t="s">
        <v>438</v>
      </c>
      <c r="O437" s="2" t="s">
        <v>4519</v>
      </c>
      <c r="P437" s="1" t="s">
        <v>3077</v>
      </c>
      <c r="Q437" s="4" t="s">
        <v>4151</v>
      </c>
      <c r="R437" s="17" t="s">
        <v>4231</v>
      </c>
    </row>
    <row r="438" spans="2:18" ht="23.1" customHeight="1" x14ac:dyDescent="0.25">
      <c r="B438" s="57"/>
      <c r="C438" s="49" t="s">
        <v>2437</v>
      </c>
      <c r="D438" s="49" t="s">
        <v>4629</v>
      </c>
      <c r="E438" s="49" t="s">
        <v>4633</v>
      </c>
      <c r="F438" s="49" t="s">
        <v>4064</v>
      </c>
      <c r="G438" s="49" t="s">
        <v>4500</v>
      </c>
      <c r="H438" s="49" t="s">
        <v>3319</v>
      </c>
      <c r="I438" s="49" t="s">
        <v>3551</v>
      </c>
      <c r="J438" s="32" t="s">
        <v>4096</v>
      </c>
      <c r="K438" s="35">
        <v>1</v>
      </c>
      <c r="L438" s="45">
        <v>550</v>
      </c>
      <c r="M438" s="46">
        <f t="shared" si="6"/>
        <v>550</v>
      </c>
      <c r="N438" s="39" t="s">
        <v>439</v>
      </c>
      <c r="O438" s="49" t="s">
        <v>4519</v>
      </c>
      <c r="P438" s="49" t="s">
        <v>3111</v>
      </c>
      <c r="Q438" s="49" t="s">
        <v>4154</v>
      </c>
      <c r="R438" s="54" t="s">
        <v>4232</v>
      </c>
    </row>
    <row r="439" spans="2:18" ht="23.1" customHeight="1" x14ac:dyDescent="0.25">
      <c r="B439" s="58"/>
      <c r="C439" s="53" t="s">
        <v>2437</v>
      </c>
      <c r="D439" s="53" t="s">
        <v>4629</v>
      </c>
      <c r="E439" s="53" t="s">
        <v>4633</v>
      </c>
      <c r="F439" s="53" t="s">
        <v>4064</v>
      </c>
      <c r="G439" s="53" t="s">
        <v>4500</v>
      </c>
      <c r="H439" s="53" t="s">
        <v>3319</v>
      </c>
      <c r="I439" s="53" t="s">
        <v>3551</v>
      </c>
      <c r="J439" s="32" t="s">
        <v>4097</v>
      </c>
      <c r="K439" s="35">
        <v>1</v>
      </c>
      <c r="L439" s="45">
        <v>550</v>
      </c>
      <c r="M439" s="46">
        <f t="shared" si="6"/>
        <v>550</v>
      </c>
      <c r="N439" s="39" t="s">
        <v>440</v>
      </c>
      <c r="O439" s="53" t="s">
        <v>4519</v>
      </c>
      <c r="P439" s="53" t="s">
        <v>3111</v>
      </c>
      <c r="Q439" s="53" t="s">
        <v>4154</v>
      </c>
      <c r="R439" s="55" t="s">
        <v>4232</v>
      </c>
    </row>
    <row r="440" spans="2:18" ht="23.1" customHeight="1" x14ac:dyDescent="0.25">
      <c r="B440" s="58"/>
      <c r="C440" s="53" t="s">
        <v>2437</v>
      </c>
      <c r="D440" s="53" t="s">
        <v>4629</v>
      </c>
      <c r="E440" s="53" t="s">
        <v>4633</v>
      </c>
      <c r="F440" s="53" t="s">
        <v>4064</v>
      </c>
      <c r="G440" s="53" t="s">
        <v>4500</v>
      </c>
      <c r="H440" s="53" t="s">
        <v>3319</v>
      </c>
      <c r="I440" s="53" t="s">
        <v>3551</v>
      </c>
      <c r="J440" s="32" t="s">
        <v>4099</v>
      </c>
      <c r="K440" s="35">
        <v>2</v>
      </c>
      <c r="L440" s="45">
        <v>550</v>
      </c>
      <c r="M440" s="46">
        <f t="shared" si="6"/>
        <v>1100</v>
      </c>
      <c r="N440" s="39" t="s">
        <v>441</v>
      </c>
      <c r="O440" s="53" t="s">
        <v>4519</v>
      </c>
      <c r="P440" s="53" t="s">
        <v>3111</v>
      </c>
      <c r="Q440" s="53" t="s">
        <v>4154</v>
      </c>
      <c r="R440" s="55" t="s">
        <v>4232</v>
      </c>
    </row>
    <row r="441" spans="2:18" ht="23.1" customHeight="1" x14ac:dyDescent="0.25">
      <c r="B441" s="58"/>
      <c r="C441" s="53" t="s">
        <v>2437</v>
      </c>
      <c r="D441" s="53" t="s">
        <v>4629</v>
      </c>
      <c r="E441" s="53" t="s">
        <v>4633</v>
      </c>
      <c r="F441" s="53" t="s">
        <v>4064</v>
      </c>
      <c r="G441" s="53" t="s">
        <v>4500</v>
      </c>
      <c r="H441" s="53" t="s">
        <v>3319</v>
      </c>
      <c r="I441" s="53" t="s">
        <v>3551</v>
      </c>
      <c r="J441" s="32" t="s">
        <v>4093</v>
      </c>
      <c r="K441" s="35">
        <v>2</v>
      </c>
      <c r="L441" s="45">
        <v>550</v>
      </c>
      <c r="M441" s="46">
        <f t="shared" si="6"/>
        <v>1100</v>
      </c>
      <c r="N441" s="39" t="s">
        <v>442</v>
      </c>
      <c r="O441" s="53" t="s">
        <v>4519</v>
      </c>
      <c r="P441" s="53" t="s">
        <v>3111</v>
      </c>
      <c r="Q441" s="53" t="s">
        <v>4154</v>
      </c>
      <c r="R441" s="55" t="s">
        <v>4232</v>
      </c>
    </row>
    <row r="442" spans="2:18" ht="23.1" customHeight="1" x14ac:dyDescent="0.25">
      <c r="B442" s="58"/>
      <c r="C442" s="53" t="s">
        <v>2437</v>
      </c>
      <c r="D442" s="53" t="s">
        <v>4629</v>
      </c>
      <c r="E442" s="53" t="s">
        <v>4633</v>
      </c>
      <c r="F442" s="53" t="s">
        <v>4064</v>
      </c>
      <c r="G442" s="53" t="s">
        <v>4500</v>
      </c>
      <c r="H442" s="53" t="s">
        <v>3319</v>
      </c>
      <c r="I442" s="53" t="s">
        <v>3551</v>
      </c>
      <c r="J442" s="32" t="s">
        <v>4098</v>
      </c>
      <c r="K442" s="35">
        <v>1</v>
      </c>
      <c r="L442" s="45">
        <v>550</v>
      </c>
      <c r="M442" s="46">
        <f t="shared" si="6"/>
        <v>550</v>
      </c>
      <c r="N442" s="39" t="s">
        <v>443</v>
      </c>
      <c r="O442" s="53" t="s">
        <v>4519</v>
      </c>
      <c r="P442" s="53" t="s">
        <v>3111</v>
      </c>
      <c r="Q442" s="53" t="s">
        <v>4154</v>
      </c>
      <c r="R442" s="55" t="s">
        <v>4232</v>
      </c>
    </row>
    <row r="443" spans="2:18" ht="23.1" customHeight="1" x14ac:dyDescent="0.25">
      <c r="B443" s="59"/>
      <c r="C443" s="50" t="s">
        <v>2437</v>
      </c>
      <c r="D443" s="50" t="s">
        <v>4629</v>
      </c>
      <c r="E443" s="50" t="s">
        <v>4633</v>
      </c>
      <c r="F443" s="50" t="s">
        <v>4064</v>
      </c>
      <c r="G443" s="50" t="s">
        <v>4500</v>
      </c>
      <c r="H443" s="50" t="s">
        <v>3319</v>
      </c>
      <c r="I443" s="50" t="s">
        <v>3551</v>
      </c>
      <c r="J443" s="32" t="s">
        <v>4100</v>
      </c>
      <c r="K443" s="35">
        <v>1</v>
      </c>
      <c r="L443" s="45">
        <v>550</v>
      </c>
      <c r="M443" s="46">
        <f t="shared" si="6"/>
        <v>550</v>
      </c>
      <c r="N443" s="39" t="s">
        <v>444</v>
      </c>
      <c r="O443" s="50" t="s">
        <v>4519</v>
      </c>
      <c r="P443" s="50" t="s">
        <v>3111</v>
      </c>
      <c r="Q443" s="50" t="s">
        <v>4154</v>
      </c>
      <c r="R443" s="56" t="s">
        <v>4232</v>
      </c>
    </row>
    <row r="444" spans="2:18" ht="90" customHeight="1" x14ac:dyDescent="0.25">
      <c r="B444" s="16"/>
      <c r="C444" s="1" t="s">
        <v>2438</v>
      </c>
      <c r="D444" s="1" t="s">
        <v>4629</v>
      </c>
      <c r="E444" s="1" t="s">
        <v>4054</v>
      </c>
      <c r="F444" s="1" t="s">
        <v>4057</v>
      </c>
      <c r="G444" s="2" t="s">
        <v>4500</v>
      </c>
      <c r="H444" s="1" t="s">
        <v>3241</v>
      </c>
      <c r="I444" s="2" t="s">
        <v>3552</v>
      </c>
      <c r="J444" s="32" t="s">
        <v>4115</v>
      </c>
      <c r="K444" s="35">
        <v>3</v>
      </c>
      <c r="L444" s="45">
        <v>525</v>
      </c>
      <c r="M444" s="46">
        <f t="shared" si="6"/>
        <v>1575</v>
      </c>
      <c r="N444" s="39" t="s">
        <v>445</v>
      </c>
      <c r="O444" s="2" t="s">
        <v>4555</v>
      </c>
      <c r="P444" s="1" t="s">
        <v>3031</v>
      </c>
      <c r="Q444" s="4" t="s">
        <v>4151</v>
      </c>
      <c r="R444" s="17" t="s">
        <v>4233</v>
      </c>
    </row>
    <row r="445" spans="2:18" ht="24.95" customHeight="1" x14ac:dyDescent="0.25">
      <c r="B445" s="57"/>
      <c r="C445" s="49" t="s">
        <v>2439</v>
      </c>
      <c r="D445" s="49" t="s">
        <v>4629</v>
      </c>
      <c r="E445" s="49" t="s">
        <v>4054</v>
      </c>
      <c r="F445" s="49" t="s">
        <v>4057</v>
      </c>
      <c r="G445" s="49" t="s">
        <v>4499</v>
      </c>
      <c r="H445" s="49" t="s">
        <v>3285</v>
      </c>
      <c r="I445" s="49" t="s">
        <v>3553</v>
      </c>
      <c r="J445" s="32" t="s">
        <v>4117</v>
      </c>
      <c r="K445" s="35">
        <v>6</v>
      </c>
      <c r="L445" s="45">
        <v>395</v>
      </c>
      <c r="M445" s="46">
        <f t="shared" si="6"/>
        <v>2370</v>
      </c>
      <c r="N445" s="39" t="s">
        <v>446</v>
      </c>
      <c r="O445" s="49" t="s">
        <v>4513</v>
      </c>
      <c r="P445" s="49" t="s">
        <v>3075</v>
      </c>
      <c r="Q445" s="49" t="s">
        <v>4151</v>
      </c>
      <c r="R445" s="54" t="s">
        <v>4209</v>
      </c>
    </row>
    <row r="446" spans="2:18" ht="24.95" customHeight="1" x14ac:dyDescent="0.25">
      <c r="B446" s="58"/>
      <c r="C446" s="53" t="s">
        <v>2439</v>
      </c>
      <c r="D446" s="53" t="s">
        <v>4629</v>
      </c>
      <c r="E446" s="53" t="s">
        <v>4054</v>
      </c>
      <c r="F446" s="53" t="s">
        <v>4057</v>
      </c>
      <c r="G446" s="53" t="s">
        <v>4499</v>
      </c>
      <c r="H446" s="53" t="s">
        <v>3285</v>
      </c>
      <c r="I446" s="53" t="s">
        <v>3553</v>
      </c>
      <c r="J446" s="32" t="s">
        <v>4114</v>
      </c>
      <c r="K446" s="35">
        <v>21</v>
      </c>
      <c r="L446" s="45">
        <v>395</v>
      </c>
      <c r="M446" s="46">
        <f t="shared" si="6"/>
        <v>8295</v>
      </c>
      <c r="N446" s="39" t="s">
        <v>447</v>
      </c>
      <c r="O446" s="53" t="s">
        <v>4513</v>
      </c>
      <c r="P446" s="53" t="s">
        <v>3075</v>
      </c>
      <c r="Q446" s="53" t="s">
        <v>4151</v>
      </c>
      <c r="R446" s="55" t="s">
        <v>4209</v>
      </c>
    </row>
    <row r="447" spans="2:18" ht="24.95" customHeight="1" x14ac:dyDescent="0.25">
      <c r="B447" s="58"/>
      <c r="C447" s="53" t="s">
        <v>2439</v>
      </c>
      <c r="D447" s="53" t="s">
        <v>4629</v>
      </c>
      <c r="E447" s="53" t="s">
        <v>4054</v>
      </c>
      <c r="F447" s="53" t="s">
        <v>4057</v>
      </c>
      <c r="G447" s="53" t="s">
        <v>4499</v>
      </c>
      <c r="H447" s="53" t="s">
        <v>3285</v>
      </c>
      <c r="I447" s="53" t="s">
        <v>3553</v>
      </c>
      <c r="J447" s="32" t="s">
        <v>4115</v>
      </c>
      <c r="K447" s="35">
        <v>26</v>
      </c>
      <c r="L447" s="45">
        <v>395</v>
      </c>
      <c r="M447" s="46">
        <f t="shared" si="6"/>
        <v>10270</v>
      </c>
      <c r="N447" s="39" t="s">
        <v>448</v>
      </c>
      <c r="O447" s="53" t="s">
        <v>4513</v>
      </c>
      <c r="P447" s="53" t="s">
        <v>3075</v>
      </c>
      <c r="Q447" s="53" t="s">
        <v>4151</v>
      </c>
      <c r="R447" s="55" t="s">
        <v>4209</v>
      </c>
    </row>
    <row r="448" spans="2:18" ht="24.95" customHeight="1" x14ac:dyDescent="0.25">
      <c r="B448" s="58"/>
      <c r="C448" s="53" t="s">
        <v>2439</v>
      </c>
      <c r="D448" s="53" t="s">
        <v>4629</v>
      </c>
      <c r="E448" s="53" t="s">
        <v>4054</v>
      </c>
      <c r="F448" s="53" t="s">
        <v>4057</v>
      </c>
      <c r="G448" s="53" t="s">
        <v>4499</v>
      </c>
      <c r="H448" s="53" t="s">
        <v>3285</v>
      </c>
      <c r="I448" s="53" t="s">
        <v>3553</v>
      </c>
      <c r="J448" s="32" t="s">
        <v>4111</v>
      </c>
      <c r="K448" s="35">
        <v>15</v>
      </c>
      <c r="L448" s="45">
        <v>395</v>
      </c>
      <c r="M448" s="46">
        <f t="shared" si="6"/>
        <v>5925</v>
      </c>
      <c r="N448" s="39" t="s">
        <v>449</v>
      </c>
      <c r="O448" s="53" t="s">
        <v>4513</v>
      </c>
      <c r="P448" s="53" t="s">
        <v>3075</v>
      </c>
      <c r="Q448" s="53" t="s">
        <v>4151</v>
      </c>
      <c r="R448" s="55" t="s">
        <v>4209</v>
      </c>
    </row>
    <row r="449" spans="2:18" ht="24.95" customHeight="1" x14ac:dyDescent="0.25">
      <c r="B449" s="59"/>
      <c r="C449" s="50" t="s">
        <v>2439</v>
      </c>
      <c r="D449" s="50" t="s">
        <v>4629</v>
      </c>
      <c r="E449" s="50" t="s">
        <v>4054</v>
      </c>
      <c r="F449" s="50" t="s">
        <v>4057</v>
      </c>
      <c r="G449" s="50" t="s">
        <v>4499</v>
      </c>
      <c r="H449" s="50" t="s">
        <v>3285</v>
      </c>
      <c r="I449" s="50" t="s">
        <v>3553</v>
      </c>
      <c r="J449" s="32" t="s">
        <v>4112</v>
      </c>
      <c r="K449" s="35">
        <v>7</v>
      </c>
      <c r="L449" s="45">
        <v>395</v>
      </c>
      <c r="M449" s="46">
        <f t="shared" si="6"/>
        <v>2765</v>
      </c>
      <c r="N449" s="39" t="s">
        <v>450</v>
      </c>
      <c r="O449" s="50" t="s">
        <v>4513</v>
      </c>
      <c r="P449" s="50" t="s">
        <v>3075</v>
      </c>
      <c r="Q449" s="50" t="s">
        <v>4151</v>
      </c>
      <c r="R449" s="56" t="s">
        <v>4209</v>
      </c>
    </row>
    <row r="450" spans="2:18" ht="26.1" customHeight="1" x14ac:dyDescent="0.25">
      <c r="B450" s="57"/>
      <c r="C450" s="49" t="s">
        <v>2440</v>
      </c>
      <c r="D450" s="49" t="s">
        <v>4629</v>
      </c>
      <c r="E450" s="49" t="s">
        <v>4054</v>
      </c>
      <c r="F450" s="49" t="s">
        <v>4057</v>
      </c>
      <c r="G450" s="49" t="s">
        <v>4499</v>
      </c>
      <c r="H450" s="49" t="s">
        <v>3303</v>
      </c>
      <c r="I450" s="49" t="s">
        <v>3554</v>
      </c>
      <c r="J450" s="32" t="s">
        <v>4117</v>
      </c>
      <c r="K450" s="35">
        <v>5</v>
      </c>
      <c r="L450" s="45">
        <v>475</v>
      </c>
      <c r="M450" s="46">
        <f t="shared" ref="M450:M513" si="7">$K450*L450</f>
        <v>2375</v>
      </c>
      <c r="N450" s="39" t="s">
        <v>451</v>
      </c>
      <c r="O450" s="49" t="s">
        <v>4513</v>
      </c>
      <c r="P450" s="49" t="s">
        <v>3108</v>
      </c>
      <c r="Q450" s="49" t="s">
        <v>4151</v>
      </c>
      <c r="R450" s="54" t="s">
        <v>4209</v>
      </c>
    </row>
    <row r="451" spans="2:18" ht="26.1" customHeight="1" x14ac:dyDescent="0.25">
      <c r="B451" s="58"/>
      <c r="C451" s="53" t="s">
        <v>2440</v>
      </c>
      <c r="D451" s="53" t="s">
        <v>4629</v>
      </c>
      <c r="E451" s="53" t="s">
        <v>4054</v>
      </c>
      <c r="F451" s="53" t="s">
        <v>4057</v>
      </c>
      <c r="G451" s="53" t="s">
        <v>4499</v>
      </c>
      <c r="H451" s="53" t="s">
        <v>3303</v>
      </c>
      <c r="I451" s="53" t="s">
        <v>3554</v>
      </c>
      <c r="J451" s="32" t="s">
        <v>4114</v>
      </c>
      <c r="K451" s="35">
        <v>4</v>
      </c>
      <c r="L451" s="45">
        <v>475</v>
      </c>
      <c r="M451" s="46">
        <f t="shared" si="7"/>
        <v>1900</v>
      </c>
      <c r="N451" s="39" t="s">
        <v>452</v>
      </c>
      <c r="O451" s="53" t="s">
        <v>4513</v>
      </c>
      <c r="P451" s="53" t="s">
        <v>3108</v>
      </c>
      <c r="Q451" s="53" t="s">
        <v>4151</v>
      </c>
      <c r="R451" s="55" t="s">
        <v>4209</v>
      </c>
    </row>
    <row r="452" spans="2:18" ht="26.1" customHeight="1" x14ac:dyDescent="0.25">
      <c r="B452" s="58"/>
      <c r="C452" s="53" t="s">
        <v>2440</v>
      </c>
      <c r="D452" s="53" t="s">
        <v>4629</v>
      </c>
      <c r="E452" s="53" t="s">
        <v>4054</v>
      </c>
      <c r="F452" s="53" t="s">
        <v>4057</v>
      </c>
      <c r="G452" s="53" t="s">
        <v>4499</v>
      </c>
      <c r="H452" s="53" t="s">
        <v>3303</v>
      </c>
      <c r="I452" s="53" t="s">
        <v>3554</v>
      </c>
      <c r="J452" s="32" t="s">
        <v>4115</v>
      </c>
      <c r="K452" s="35">
        <v>9</v>
      </c>
      <c r="L452" s="45">
        <v>475</v>
      </c>
      <c r="M452" s="46">
        <f t="shared" si="7"/>
        <v>4275</v>
      </c>
      <c r="N452" s="39" t="s">
        <v>453</v>
      </c>
      <c r="O452" s="53" t="s">
        <v>4513</v>
      </c>
      <c r="P452" s="53" t="s">
        <v>3108</v>
      </c>
      <c r="Q452" s="53" t="s">
        <v>4151</v>
      </c>
      <c r="R452" s="55" t="s">
        <v>4209</v>
      </c>
    </row>
    <row r="453" spans="2:18" ht="26.1" customHeight="1" x14ac:dyDescent="0.25">
      <c r="B453" s="58"/>
      <c r="C453" s="53" t="s">
        <v>2440</v>
      </c>
      <c r="D453" s="53" t="s">
        <v>4629</v>
      </c>
      <c r="E453" s="53" t="s">
        <v>4054</v>
      </c>
      <c r="F453" s="53" t="s">
        <v>4057</v>
      </c>
      <c r="G453" s="53" t="s">
        <v>4499</v>
      </c>
      <c r="H453" s="53" t="s">
        <v>3303</v>
      </c>
      <c r="I453" s="53" t="s">
        <v>3554</v>
      </c>
      <c r="J453" s="32" t="s">
        <v>4111</v>
      </c>
      <c r="K453" s="35">
        <v>2</v>
      </c>
      <c r="L453" s="45">
        <v>475</v>
      </c>
      <c r="M453" s="46">
        <f t="shared" si="7"/>
        <v>950</v>
      </c>
      <c r="N453" s="39" t="s">
        <v>454</v>
      </c>
      <c r="O453" s="53" t="s">
        <v>4513</v>
      </c>
      <c r="P453" s="53" t="s">
        <v>3108</v>
      </c>
      <c r="Q453" s="53" t="s">
        <v>4151</v>
      </c>
      <c r="R453" s="55" t="s">
        <v>4209</v>
      </c>
    </row>
    <row r="454" spans="2:18" ht="26.1" customHeight="1" x14ac:dyDescent="0.25">
      <c r="B454" s="59"/>
      <c r="C454" s="50" t="s">
        <v>2440</v>
      </c>
      <c r="D454" s="50" t="s">
        <v>4629</v>
      </c>
      <c r="E454" s="50" t="s">
        <v>4054</v>
      </c>
      <c r="F454" s="50" t="s">
        <v>4057</v>
      </c>
      <c r="G454" s="50" t="s">
        <v>4499</v>
      </c>
      <c r="H454" s="50" t="s">
        <v>3303</v>
      </c>
      <c r="I454" s="50" t="s">
        <v>3554</v>
      </c>
      <c r="J454" s="32" t="s">
        <v>4112</v>
      </c>
      <c r="K454" s="35">
        <v>3</v>
      </c>
      <c r="L454" s="45">
        <v>475</v>
      </c>
      <c r="M454" s="46">
        <f t="shared" si="7"/>
        <v>1425</v>
      </c>
      <c r="N454" s="39" t="s">
        <v>455</v>
      </c>
      <c r="O454" s="50" t="s">
        <v>4513</v>
      </c>
      <c r="P454" s="50" t="s">
        <v>3108</v>
      </c>
      <c r="Q454" s="50" t="s">
        <v>4151</v>
      </c>
      <c r="R454" s="56" t="s">
        <v>4209</v>
      </c>
    </row>
    <row r="455" spans="2:18" ht="18.95" customHeight="1" x14ac:dyDescent="0.25">
      <c r="B455" s="57"/>
      <c r="C455" s="49" t="s">
        <v>2441</v>
      </c>
      <c r="D455" s="49" t="s">
        <v>4629</v>
      </c>
      <c r="E455" s="49" t="s">
        <v>4054</v>
      </c>
      <c r="F455" s="49" t="s">
        <v>4057</v>
      </c>
      <c r="G455" s="49" t="s">
        <v>4500</v>
      </c>
      <c r="H455" s="49" t="s">
        <v>3295</v>
      </c>
      <c r="I455" s="49" t="s">
        <v>3552</v>
      </c>
      <c r="J455" s="32" t="s">
        <v>4117</v>
      </c>
      <c r="K455" s="35">
        <v>8</v>
      </c>
      <c r="L455" s="45">
        <v>495</v>
      </c>
      <c r="M455" s="46">
        <f t="shared" si="7"/>
        <v>3960</v>
      </c>
      <c r="N455" s="39" t="s">
        <v>456</v>
      </c>
      <c r="O455" s="49" t="s">
        <v>4526</v>
      </c>
      <c r="P455" s="49" t="s">
        <v>3086</v>
      </c>
      <c r="Q455" s="49" t="s">
        <v>4151</v>
      </c>
      <c r="R455" s="54" t="s">
        <v>4234</v>
      </c>
    </row>
    <row r="456" spans="2:18" ht="18.95" customHeight="1" x14ac:dyDescent="0.25">
      <c r="B456" s="58"/>
      <c r="C456" s="53" t="s">
        <v>2441</v>
      </c>
      <c r="D456" s="53" t="s">
        <v>4629</v>
      </c>
      <c r="E456" s="53" t="s">
        <v>4054</v>
      </c>
      <c r="F456" s="53" t="s">
        <v>4057</v>
      </c>
      <c r="G456" s="53" t="s">
        <v>4500</v>
      </c>
      <c r="H456" s="53" t="s">
        <v>3295</v>
      </c>
      <c r="I456" s="53" t="s">
        <v>3552</v>
      </c>
      <c r="J456" s="32" t="s">
        <v>4114</v>
      </c>
      <c r="K456" s="35">
        <v>7</v>
      </c>
      <c r="L456" s="45">
        <v>495</v>
      </c>
      <c r="M456" s="46">
        <f t="shared" si="7"/>
        <v>3465</v>
      </c>
      <c r="N456" s="39" t="s">
        <v>457</v>
      </c>
      <c r="O456" s="53" t="s">
        <v>4526</v>
      </c>
      <c r="P456" s="53" t="s">
        <v>3086</v>
      </c>
      <c r="Q456" s="53" t="s">
        <v>4151</v>
      </c>
      <c r="R456" s="55" t="s">
        <v>4234</v>
      </c>
    </row>
    <row r="457" spans="2:18" ht="18.95" customHeight="1" x14ac:dyDescent="0.25">
      <c r="B457" s="58"/>
      <c r="C457" s="53" t="s">
        <v>2441</v>
      </c>
      <c r="D457" s="53" t="s">
        <v>4629</v>
      </c>
      <c r="E457" s="53" t="s">
        <v>4054</v>
      </c>
      <c r="F457" s="53" t="s">
        <v>4057</v>
      </c>
      <c r="G457" s="53" t="s">
        <v>4500</v>
      </c>
      <c r="H457" s="53" t="s">
        <v>3295</v>
      </c>
      <c r="I457" s="53" t="s">
        <v>3552</v>
      </c>
      <c r="J457" s="32" t="s">
        <v>4115</v>
      </c>
      <c r="K457" s="35">
        <v>9</v>
      </c>
      <c r="L457" s="45">
        <v>495</v>
      </c>
      <c r="M457" s="46">
        <f t="shared" si="7"/>
        <v>4455</v>
      </c>
      <c r="N457" s="39" t="s">
        <v>458</v>
      </c>
      <c r="O457" s="53" t="s">
        <v>4526</v>
      </c>
      <c r="P457" s="53" t="s">
        <v>3086</v>
      </c>
      <c r="Q457" s="53" t="s">
        <v>4151</v>
      </c>
      <c r="R457" s="55" t="s">
        <v>4234</v>
      </c>
    </row>
    <row r="458" spans="2:18" ht="18.95" customHeight="1" x14ac:dyDescent="0.25">
      <c r="B458" s="58"/>
      <c r="C458" s="53" t="s">
        <v>2441</v>
      </c>
      <c r="D458" s="53" t="s">
        <v>4629</v>
      </c>
      <c r="E458" s="53" t="s">
        <v>4054</v>
      </c>
      <c r="F458" s="53" t="s">
        <v>4057</v>
      </c>
      <c r="G458" s="53" t="s">
        <v>4500</v>
      </c>
      <c r="H458" s="53" t="s">
        <v>3295</v>
      </c>
      <c r="I458" s="53" t="s">
        <v>3552</v>
      </c>
      <c r="J458" s="32" t="s">
        <v>4111</v>
      </c>
      <c r="K458" s="35">
        <v>9</v>
      </c>
      <c r="L458" s="45">
        <v>495</v>
      </c>
      <c r="M458" s="46">
        <f t="shared" si="7"/>
        <v>4455</v>
      </c>
      <c r="N458" s="39" t="s">
        <v>459</v>
      </c>
      <c r="O458" s="53" t="s">
        <v>4526</v>
      </c>
      <c r="P458" s="53" t="s">
        <v>3086</v>
      </c>
      <c r="Q458" s="53" t="s">
        <v>4151</v>
      </c>
      <c r="R458" s="55" t="s">
        <v>4234</v>
      </c>
    </row>
    <row r="459" spans="2:18" ht="18.95" customHeight="1" x14ac:dyDescent="0.25">
      <c r="B459" s="59"/>
      <c r="C459" s="50" t="s">
        <v>2441</v>
      </c>
      <c r="D459" s="50" t="s">
        <v>4629</v>
      </c>
      <c r="E459" s="50" t="s">
        <v>4054</v>
      </c>
      <c r="F459" s="50" t="s">
        <v>4057</v>
      </c>
      <c r="G459" s="50" t="s">
        <v>4500</v>
      </c>
      <c r="H459" s="50" t="s">
        <v>3295</v>
      </c>
      <c r="I459" s="50" t="s">
        <v>3552</v>
      </c>
      <c r="J459" s="32" t="s">
        <v>4112</v>
      </c>
      <c r="K459" s="35">
        <v>2</v>
      </c>
      <c r="L459" s="45">
        <v>495</v>
      </c>
      <c r="M459" s="46">
        <f t="shared" si="7"/>
        <v>990</v>
      </c>
      <c r="N459" s="39" t="s">
        <v>460</v>
      </c>
      <c r="O459" s="50" t="s">
        <v>4526</v>
      </c>
      <c r="P459" s="50" t="s">
        <v>3086</v>
      </c>
      <c r="Q459" s="50" t="s">
        <v>4151</v>
      </c>
      <c r="R459" s="56" t="s">
        <v>4234</v>
      </c>
    </row>
    <row r="460" spans="2:18" ht="18.95" customHeight="1" x14ac:dyDescent="0.25">
      <c r="B460" s="57"/>
      <c r="C460" s="49" t="s">
        <v>2442</v>
      </c>
      <c r="D460" s="49" t="s">
        <v>4629</v>
      </c>
      <c r="E460" s="49" t="s">
        <v>4054</v>
      </c>
      <c r="F460" s="49" t="s">
        <v>4061</v>
      </c>
      <c r="G460" s="49" t="s">
        <v>4499</v>
      </c>
      <c r="H460" s="49" t="s">
        <v>3285</v>
      </c>
      <c r="I460" s="49" t="s">
        <v>3555</v>
      </c>
      <c r="J460" s="32" t="s">
        <v>4117</v>
      </c>
      <c r="K460" s="35">
        <v>2</v>
      </c>
      <c r="L460" s="45">
        <v>595</v>
      </c>
      <c r="M460" s="46">
        <f t="shared" si="7"/>
        <v>1190</v>
      </c>
      <c r="N460" s="39" t="s">
        <v>461</v>
      </c>
      <c r="O460" s="49" t="s">
        <v>4556</v>
      </c>
      <c r="P460" s="49" t="s">
        <v>3075</v>
      </c>
      <c r="Q460" s="49" t="s">
        <v>4151</v>
      </c>
      <c r="R460" s="54" t="s">
        <v>4214</v>
      </c>
    </row>
    <row r="461" spans="2:18" ht="18.95" customHeight="1" x14ac:dyDescent="0.25">
      <c r="B461" s="58"/>
      <c r="C461" s="53" t="s">
        <v>2442</v>
      </c>
      <c r="D461" s="53" t="s">
        <v>4629</v>
      </c>
      <c r="E461" s="53" t="s">
        <v>4054</v>
      </c>
      <c r="F461" s="53" t="s">
        <v>4061</v>
      </c>
      <c r="G461" s="53" t="s">
        <v>4499</v>
      </c>
      <c r="H461" s="53" t="s">
        <v>3285</v>
      </c>
      <c r="I461" s="53" t="s">
        <v>3555</v>
      </c>
      <c r="J461" s="32" t="s">
        <v>4114</v>
      </c>
      <c r="K461" s="35">
        <v>6</v>
      </c>
      <c r="L461" s="45">
        <v>595</v>
      </c>
      <c r="M461" s="46">
        <f t="shared" si="7"/>
        <v>3570</v>
      </c>
      <c r="N461" s="39" t="s">
        <v>462</v>
      </c>
      <c r="O461" s="53" t="s">
        <v>4556</v>
      </c>
      <c r="P461" s="53" t="s">
        <v>3075</v>
      </c>
      <c r="Q461" s="53" t="s">
        <v>4151</v>
      </c>
      <c r="R461" s="55" t="s">
        <v>4214</v>
      </c>
    </row>
    <row r="462" spans="2:18" ht="18.95" customHeight="1" x14ac:dyDescent="0.25">
      <c r="B462" s="58"/>
      <c r="C462" s="53" t="s">
        <v>2442</v>
      </c>
      <c r="D462" s="53" t="s">
        <v>4629</v>
      </c>
      <c r="E462" s="53" t="s">
        <v>4054</v>
      </c>
      <c r="F462" s="53" t="s">
        <v>4061</v>
      </c>
      <c r="G462" s="53" t="s">
        <v>4499</v>
      </c>
      <c r="H462" s="53" t="s">
        <v>3285</v>
      </c>
      <c r="I462" s="53" t="s">
        <v>3555</v>
      </c>
      <c r="J462" s="32" t="s">
        <v>4115</v>
      </c>
      <c r="K462" s="35">
        <v>22</v>
      </c>
      <c r="L462" s="45">
        <v>595</v>
      </c>
      <c r="M462" s="46">
        <f t="shared" si="7"/>
        <v>13090</v>
      </c>
      <c r="N462" s="39" t="s">
        <v>463</v>
      </c>
      <c r="O462" s="53" t="s">
        <v>4556</v>
      </c>
      <c r="P462" s="53" t="s">
        <v>3075</v>
      </c>
      <c r="Q462" s="53" t="s">
        <v>4151</v>
      </c>
      <c r="R462" s="55" t="s">
        <v>4214</v>
      </c>
    </row>
    <row r="463" spans="2:18" ht="18.95" customHeight="1" x14ac:dyDescent="0.25">
      <c r="B463" s="58"/>
      <c r="C463" s="53" t="s">
        <v>2442</v>
      </c>
      <c r="D463" s="53" t="s">
        <v>4629</v>
      </c>
      <c r="E463" s="53" t="s">
        <v>4054</v>
      </c>
      <c r="F463" s="53" t="s">
        <v>4061</v>
      </c>
      <c r="G463" s="53" t="s">
        <v>4499</v>
      </c>
      <c r="H463" s="53" t="s">
        <v>3285</v>
      </c>
      <c r="I463" s="53" t="s">
        <v>3555</v>
      </c>
      <c r="J463" s="32" t="s">
        <v>4111</v>
      </c>
      <c r="K463" s="35">
        <v>17</v>
      </c>
      <c r="L463" s="45">
        <v>595</v>
      </c>
      <c r="M463" s="46">
        <f t="shared" si="7"/>
        <v>10115</v>
      </c>
      <c r="N463" s="39" t="s">
        <v>464</v>
      </c>
      <c r="O463" s="53" t="s">
        <v>4556</v>
      </c>
      <c r="P463" s="53" t="s">
        <v>3075</v>
      </c>
      <c r="Q463" s="53" t="s">
        <v>4151</v>
      </c>
      <c r="R463" s="55" t="s">
        <v>4214</v>
      </c>
    </row>
    <row r="464" spans="2:18" ht="18.95" customHeight="1" x14ac:dyDescent="0.25">
      <c r="B464" s="58"/>
      <c r="C464" s="53" t="s">
        <v>2442</v>
      </c>
      <c r="D464" s="53" t="s">
        <v>4629</v>
      </c>
      <c r="E464" s="53" t="s">
        <v>4054</v>
      </c>
      <c r="F464" s="53" t="s">
        <v>4061</v>
      </c>
      <c r="G464" s="53" t="s">
        <v>4499</v>
      </c>
      <c r="H464" s="53" t="s">
        <v>3285</v>
      </c>
      <c r="I464" s="53" t="s">
        <v>3555</v>
      </c>
      <c r="J464" s="32" t="s">
        <v>4112</v>
      </c>
      <c r="K464" s="35">
        <v>5</v>
      </c>
      <c r="L464" s="45">
        <v>595</v>
      </c>
      <c r="M464" s="46">
        <f t="shared" si="7"/>
        <v>2975</v>
      </c>
      <c r="N464" s="39" t="s">
        <v>465</v>
      </c>
      <c r="O464" s="53" t="s">
        <v>4556</v>
      </c>
      <c r="P464" s="53" t="s">
        <v>3075</v>
      </c>
      <c r="Q464" s="53" t="s">
        <v>4151</v>
      </c>
      <c r="R464" s="55" t="s">
        <v>4214</v>
      </c>
    </row>
    <row r="465" spans="2:18" ht="18.95" customHeight="1" x14ac:dyDescent="0.25">
      <c r="B465" s="59"/>
      <c r="C465" s="50" t="s">
        <v>2442</v>
      </c>
      <c r="D465" s="50" t="s">
        <v>4629</v>
      </c>
      <c r="E465" s="50" t="s">
        <v>4054</v>
      </c>
      <c r="F465" s="50" t="s">
        <v>4061</v>
      </c>
      <c r="G465" s="50" t="s">
        <v>4499</v>
      </c>
      <c r="H465" s="50" t="s">
        <v>3285</v>
      </c>
      <c r="I465" s="50" t="s">
        <v>3555</v>
      </c>
      <c r="J465" s="32" t="s">
        <v>4109</v>
      </c>
      <c r="K465" s="35">
        <v>1</v>
      </c>
      <c r="L465" s="45">
        <v>595</v>
      </c>
      <c r="M465" s="46">
        <f t="shared" si="7"/>
        <v>595</v>
      </c>
      <c r="N465" s="39" t="s">
        <v>466</v>
      </c>
      <c r="O465" s="50" t="s">
        <v>4556</v>
      </c>
      <c r="P465" s="50" t="s">
        <v>3075</v>
      </c>
      <c r="Q465" s="50" t="s">
        <v>4151</v>
      </c>
      <c r="R465" s="56" t="s">
        <v>4214</v>
      </c>
    </row>
    <row r="466" spans="2:18" ht="24" customHeight="1" x14ac:dyDescent="0.25">
      <c r="B466" s="57"/>
      <c r="C466" s="49" t="s">
        <v>2443</v>
      </c>
      <c r="D466" s="49" t="s">
        <v>4629</v>
      </c>
      <c r="E466" s="49" t="s">
        <v>4633</v>
      </c>
      <c r="F466" s="49" t="s">
        <v>4061</v>
      </c>
      <c r="G466" s="49" t="s">
        <v>4499</v>
      </c>
      <c r="H466" s="49" t="s">
        <v>3303</v>
      </c>
      <c r="I466" s="49" t="s">
        <v>3556</v>
      </c>
      <c r="J466" s="32" t="s">
        <v>4117</v>
      </c>
      <c r="K466" s="35">
        <v>3</v>
      </c>
      <c r="L466" s="45">
        <v>650</v>
      </c>
      <c r="M466" s="46">
        <f t="shared" si="7"/>
        <v>1950</v>
      </c>
      <c r="N466" s="39" t="s">
        <v>467</v>
      </c>
      <c r="O466" s="49" t="s">
        <v>4556</v>
      </c>
      <c r="P466" s="49" t="s">
        <v>3108</v>
      </c>
      <c r="Q466" s="49" t="s">
        <v>4151</v>
      </c>
      <c r="R466" s="54" t="s">
        <v>4214</v>
      </c>
    </row>
    <row r="467" spans="2:18" ht="24" customHeight="1" x14ac:dyDescent="0.25">
      <c r="B467" s="58"/>
      <c r="C467" s="53" t="s">
        <v>2443</v>
      </c>
      <c r="D467" s="53" t="s">
        <v>4629</v>
      </c>
      <c r="E467" s="53" t="s">
        <v>4633</v>
      </c>
      <c r="F467" s="53" t="s">
        <v>4061</v>
      </c>
      <c r="G467" s="53" t="s">
        <v>4499</v>
      </c>
      <c r="H467" s="53" t="s">
        <v>3303</v>
      </c>
      <c r="I467" s="53" t="s">
        <v>3556</v>
      </c>
      <c r="J467" s="32" t="s">
        <v>4114</v>
      </c>
      <c r="K467" s="35">
        <v>1</v>
      </c>
      <c r="L467" s="45">
        <v>650</v>
      </c>
      <c r="M467" s="46">
        <f t="shared" si="7"/>
        <v>650</v>
      </c>
      <c r="N467" s="39" t="s">
        <v>468</v>
      </c>
      <c r="O467" s="53" t="s">
        <v>4556</v>
      </c>
      <c r="P467" s="53" t="s">
        <v>3108</v>
      </c>
      <c r="Q467" s="53" t="s">
        <v>4151</v>
      </c>
      <c r="R467" s="55" t="s">
        <v>4214</v>
      </c>
    </row>
    <row r="468" spans="2:18" ht="24" customHeight="1" x14ac:dyDescent="0.25">
      <c r="B468" s="58"/>
      <c r="C468" s="53" t="s">
        <v>2443</v>
      </c>
      <c r="D468" s="53" t="s">
        <v>4629</v>
      </c>
      <c r="E468" s="53" t="s">
        <v>4633</v>
      </c>
      <c r="F468" s="53" t="s">
        <v>4061</v>
      </c>
      <c r="G468" s="53" t="s">
        <v>4499</v>
      </c>
      <c r="H468" s="53" t="s">
        <v>3303</v>
      </c>
      <c r="I468" s="53" t="s">
        <v>3556</v>
      </c>
      <c r="J468" s="32" t="s">
        <v>4115</v>
      </c>
      <c r="K468" s="35">
        <v>6</v>
      </c>
      <c r="L468" s="45">
        <v>650</v>
      </c>
      <c r="M468" s="46">
        <f t="shared" si="7"/>
        <v>3900</v>
      </c>
      <c r="N468" s="39" t="s">
        <v>469</v>
      </c>
      <c r="O468" s="53" t="s">
        <v>4556</v>
      </c>
      <c r="P468" s="53" t="s">
        <v>3108</v>
      </c>
      <c r="Q468" s="53" t="s">
        <v>4151</v>
      </c>
      <c r="R468" s="55" t="s">
        <v>4214</v>
      </c>
    </row>
    <row r="469" spans="2:18" ht="24" customHeight="1" x14ac:dyDescent="0.25">
      <c r="B469" s="58"/>
      <c r="C469" s="53" t="s">
        <v>2443</v>
      </c>
      <c r="D469" s="53" t="s">
        <v>4629</v>
      </c>
      <c r="E469" s="53" t="s">
        <v>4633</v>
      </c>
      <c r="F469" s="53" t="s">
        <v>4061</v>
      </c>
      <c r="G469" s="53" t="s">
        <v>4499</v>
      </c>
      <c r="H469" s="53" t="s">
        <v>3303</v>
      </c>
      <c r="I469" s="53" t="s">
        <v>3556</v>
      </c>
      <c r="J469" s="32" t="s">
        <v>4111</v>
      </c>
      <c r="K469" s="35">
        <v>2</v>
      </c>
      <c r="L469" s="45">
        <v>650</v>
      </c>
      <c r="M469" s="46">
        <f t="shared" si="7"/>
        <v>1300</v>
      </c>
      <c r="N469" s="39" t="s">
        <v>470</v>
      </c>
      <c r="O469" s="53" t="s">
        <v>4556</v>
      </c>
      <c r="P469" s="53" t="s">
        <v>3108</v>
      </c>
      <c r="Q469" s="53" t="s">
        <v>4151</v>
      </c>
      <c r="R469" s="55" t="s">
        <v>4214</v>
      </c>
    </row>
    <row r="470" spans="2:18" ht="24" customHeight="1" x14ac:dyDescent="0.25">
      <c r="B470" s="59"/>
      <c r="C470" s="50" t="s">
        <v>2443</v>
      </c>
      <c r="D470" s="50" t="s">
        <v>4629</v>
      </c>
      <c r="E470" s="50" t="s">
        <v>4633</v>
      </c>
      <c r="F470" s="50" t="s">
        <v>4061</v>
      </c>
      <c r="G470" s="50" t="s">
        <v>4499</v>
      </c>
      <c r="H470" s="50" t="s">
        <v>3303</v>
      </c>
      <c r="I470" s="50" t="s">
        <v>3556</v>
      </c>
      <c r="J470" s="32" t="s">
        <v>4112</v>
      </c>
      <c r="K470" s="35">
        <v>2</v>
      </c>
      <c r="L470" s="45">
        <v>650</v>
      </c>
      <c r="M470" s="46">
        <f t="shared" si="7"/>
        <v>1300</v>
      </c>
      <c r="N470" s="39" t="s">
        <v>471</v>
      </c>
      <c r="O470" s="50" t="s">
        <v>4556</v>
      </c>
      <c r="P470" s="50" t="s">
        <v>3108</v>
      </c>
      <c r="Q470" s="50" t="s">
        <v>4151</v>
      </c>
      <c r="R470" s="56" t="s">
        <v>4214</v>
      </c>
    </row>
    <row r="471" spans="2:18" ht="33.950000000000003" customHeight="1" x14ac:dyDescent="0.25">
      <c r="B471" s="57"/>
      <c r="C471" s="49" t="s">
        <v>2444</v>
      </c>
      <c r="D471" s="49" t="s">
        <v>4629</v>
      </c>
      <c r="E471" s="49" t="s">
        <v>4054</v>
      </c>
      <c r="F471" s="49" t="s">
        <v>4069</v>
      </c>
      <c r="G471" s="49" t="s">
        <v>4499</v>
      </c>
      <c r="H471" s="49" t="s">
        <v>3288</v>
      </c>
      <c r="I471" s="49" t="s">
        <v>3557</v>
      </c>
      <c r="J471" s="32" t="s">
        <v>4117</v>
      </c>
      <c r="K471" s="35">
        <v>1</v>
      </c>
      <c r="L471" s="45">
        <v>595</v>
      </c>
      <c r="M471" s="46">
        <f t="shared" si="7"/>
        <v>595</v>
      </c>
      <c r="N471" s="39" t="s">
        <v>472</v>
      </c>
      <c r="O471" s="49" t="s">
        <v>4557</v>
      </c>
      <c r="P471" s="49" t="s">
        <v>3079</v>
      </c>
      <c r="Q471" s="49" t="s">
        <v>4152</v>
      </c>
      <c r="R471" s="54" t="s">
        <v>4175</v>
      </c>
    </row>
    <row r="472" spans="2:18" ht="33.950000000000003" customHeight="1" x14ac:dyDescent="0.25">
      <c r="B472" s="58"/>
      <c r="C472" s="53" t="s">
        <v>2444</v>
      </c>
      <c r="D472" s="53" t="s">
        <v>4629</v>
      </c>
      <c r="E472" s="53" t="s">
        <v>4054</v>
      </c>
      <c r="F472" s="53" t="s">
        <v>4069</v>
      </c>
      <c r="G472" s="53" t="s">
        <v>4499</v>
      </c>
      <c r="H472" s="53" t="s">
        <v>3288</v>
      </c>
      <c r="I472" s="53" t="s">
        <v>3557</v>
      </c>
      <c r="J472" s="32" t="s">
        <v>4114</v>
      </c>
      <c r="K472" s="35">
        <v>1</v>
      </c>
      <c r="L472" s="45">
        <v>595</v>
      </c>
      <c r="M472" s="46">
        <f t="shared" si="7"/>
        <v>595</v>
      </c>
      <c r="N472" s="39" t="s">
        <v>473</v>
      </c>
      <c r="O472" s="53" t="s">
        <v>4557</v>
      </c>
      <c r="P472" s="53" t="s">
        <v>3079</v>
      </c>
      <c r="Q472" s="53" t="s">
        <v>4152</v>
      </c>
      <c r="R472" s="55" t="s">
        <v>4175</v>
      </c>
    </row>
    <row r="473" spans="2:18" ht="33.950000000000003" customHeight="1" x14ac:dyDescent="0.25">
      <c r="B473" s="59"/>
      <c r="C473" s="50" t="s">
        <v>2444</v>
      </c>
      <c r="D473" s="50" t="s">
        <v>4629</v>
      </c>
      <c r="E473" s="50" t="s">
        <v>4054</v>
      </c>
      <c r="F473" s="50" t="s">
        <v>4069</v>
      </c>
      <c r="G473" s="50" t="s">
        <v>4499</v>
      </c>
      <c r="H473" s="50" t="s">
        <v>3288</v>
      </c>
      <c r="I473" s="50" t="s">
        <v>3557</v>
      </c>
      <c r="J473" s="32" t="s">
        <v>4111</v>
      </c>
      <c r="K473" s="35">
        <v>1</v>
      </c>
      <c r="L473" s="45">
        <v>595</v>
      </c>
      <c r="M473" s="46">
        <f t="shared" si="7"/>
        <v>595</v>
      </c>
      <c r="N473" s="39" t="s">
        <v>474</v>
      </c>
      <c r="O473" s="50" t="s">
        <v>4557</v>
      </c>
      <c r="P473" s="50" t="s">
        <v>3079</v>
      </c>
      <c r="Q473" s="50" t="s">
        <v>4152</v>
      </c>
      <c r="R473" s="56" t="s">
        <v>4175</v>
      </c>
    </row>
    <row r="474" spans="2:18" ht="23.1" customHeight="1" x14ac:dyDescent="0.25">
      <c r="B474" s="57"/>
      <c r="C474" s="49" t="s">
        <v>2445</v>
      </c>
      <c r="D474" s="49" t="s">
        <v>4629</v>
      </c>
      <c r="E474" s="49" t="s">
        <v>4054</v>
      </c>
      <c r="F474" s="49" t="s">
        <v>4057</v>
      </c>
      <c r="G474" s="49" t="s">
        <v>4500</v>
      </c>
      <c r="H474" s="49" t="s">
        <v>3261</v>
      </c>
      <c r="I474" s="49" t="s">
        <v>3558</v>
      </c>
      <c r="J474" s="32" t="s">
        <v>4117</v>
      </c>
      <c r="K474" s="35">
        <v>3</v>
      </c>
      <c r="L474" s="45">
        <v>595</v>
      </c>
      <c r="M474" s="46">
        <f t="shared" si="7"/>
        <v>1785</v>
      </c>
      <c r="N474" s="39" t="s">
        <v>475</v>
      </c>
      <c r="O474" s="49" t="s">
        <v>4526</v>
      </c>
      <c r="P474" s="49" t="s">
        <v>3077</v>
      </c>
      <c r="Q474" s="49" t="s">
        <v>4154</v>
      </c>
      <c r="R474" s="54" t="s">
        <v>4235</v>
      </c>
    </row>
    <row r="475" spans="2:18" ht="23.1" customHeight="1" x14ac:dyDescent="0.25">
      <c r="B475" s="58"/>
      <c r="C475" s="53" t="s">
        <v>2445</v>
      </c>
      <c r="D475" s="53" t="s">
        <v>4629</v>
      </c>
      <c r="E475" s="53" t="s">
        <v>4054</v>
      </c>
      <c r="F475" s="53" t="s">
        <v>4057</v>
      </c>
      <c r="G475" s="53" t="s">
        <v>4500</v>
      </c>
      <c r="H475" s="53" t="s">
        <v>3261</v>
      </c>
      <c r="I475" s="53" t="s">
        <v>3558</v>
      </c>
      <c r="J475" s="32" t="s">
        <v>4114</v>
      </c>
      <c r="K475" s="35">
        <v>7</v>
      </c>
      <c r="L475" s="45">
        <v>595</v>
      </c>
      <c r="M475" s="46">
        <f t="shared" si="7"/>
        <v>4165</v>
      </c>
      <c r="N475" s="39" t="s">
        <v>476</v>
      </c>
      <c r="O475" s="53" t="s">
        <v>4526</v>
      </c>
      <c r="P475" s="53" t="s">
        <v>3077</v>
      </c>
      <c r="Q475" s="53" t="s">
        <v>4154</v>
      </c>
      <c r="R475" s="55" t="s">
        <v>4235</v>
      </c>
    </row>
    <row r="476" spans="2:18" ht="23.1" customHeight="1" x14ac:dyDescent="0.25">
      <c r="B476" s="58"/>
      <c r="C476" s="53" t="s">
        <v>2445</v>
      </c>
      <c r="D476" s="53" t="s">
        <v>4629</v>
      </c>
      <c r="E476" s="53" t="s">
        <v>4054</v>
      </c>
      <c r="F476" s="53" t="s">
        <v>4057</v>
      </c>
      <c r="G476" s="53" t="s">
        <v>4500</v>
      </c>
      <c r="H476" s="53" t="s">
        <v>3261</v>
      </c>
      <c r="I476" s="53" t="s">
        <v>3558</v>
      </c>
      <c r="J476" s="32" t="s">
        <v>4115</v>
      </c>
      <c r="K476" s="35">
        <v>12</v>
      </c>
      <c r="L476" s="45">
        <v>595</v>
      </c>
      <c r="M476" s="46">
        <f t="shared" si="7"/>
        <v>7140</v>
      </c>
      <c r="N476" s="39" t="s">
        <v>477</v>
      </c>
      <c r="O476" s="53" t="s">
        <v>4526</v>
      </c>
      <c r="P476" s="53" t="s">
        <v>3077</v>
      </c>
      <c r="Q476" s="53" t="s">
        <v>4154</v>
      </c>
      <c r="R476" s="55" t="s">
        <v>4235</v>
      </c>
    </row>
    <row r="477" spans="2:18" ht="23.1" customHeight="1" x14ac:dyDescent="0.25">
      <c r="B477" s="58"/>
      <c r="C477" s="53" t="s">
        <v>2445</v>
      </c>
      <c r="D477" s="53" t="s">
        <v>4629</v>
      </c>
      <c r="E477" s="53" t="s">
        <v>4054</v>
      </c>
      <c r="F477" s="53" t="s">
        <v>4057</v>
      </c>
      <c r="G477" s="53" t="s">
        <v>4500</v>
      </c>
      <c r="H477" s="53" t="s">
        <v>3261</v>
      </c>
      <c r="I477" s="53" t="s">
        <v>3558</v>
      </c>
      <c r="J477" s="32" t="s">
        <v>4111</v>
      </c>
      <c r="K477" s="35">
        <v>8</v>
      </c>
      <c r="L477" s="45">
        <v>595</v>
      </c>
      <c r="M477" s="46">
        <f t="shared" si="7"/>
        <v>4760</v>
      </c>
      <c r="N477" s="39" t="s">
        <v>478</v>
      </c>
      <c r="O477" s="53" t="s">
        <v>4526</v>
      </c>
      <c r="P477" s="53" t="s">
        <v>3077</v>
      </c>
      <c r="Q477" s="53" t="s">
        <v>4154</v>
      </c>
      <c r="R477" s="55" t="s">
        <v>4235</v>
      </c>
    </row>
    <row r="478" spans="2:18" ht="23.1" customHeight="1" x14ac:dyDescent="0.25">
      <c r="B478" s="58"/>
      <c r="C478" s="53" t="s">
        <v>2445</v>
      </c>
      <c r="D478" s="53" t="s">
        <v>4629</v>
      </c>
      <c r="E478" s="53" t="s">
        <v>4054</v>
      </c>
      <c r="F478" s="53" t="s">
        <v>4057</v>
      </c>
      <c r="G478" s="53" t="s">
        <v>4500</v>
      </c>
      <c r="H478" s="53" t="s">
        <v>3261</v>
      </c>
      <c r="I478" s="53" t="s">
        <v>3558</v>
      </c>
      <c r="J478" s="32" t="s">
        <v>4112</v>
      </c>
      <c r="K478" s="35">
        <v>4</v>
      </c>
      <c r="L478" s="45">
        <v>595</v>
      </c>
      <c r="M478" s="46">
        <f t="shared" si="7"/>
        <v>2380</v>
      </c>
      <c r="N478" s="39" t="s">
        <v>479</v>
      </c>
      <c r="O478" s="53" t="s">
        <v>4526</v>
      </c>
      <c r="P478" s="53" t="s">
        <v>3077</v>
      </c>
      <c r="Q478" s="53" t="s">
        <v>4154</v>
      </c>
      <c r="R478" s="55" t="s">
        <v>4235</v>
      </c>
    </row>
    <row r="479" spans="2:18" ht="23.1" customHeight="1" x14ac:dyDescent="0.25">
      <c r="B479" s="59"/>
      <c r="C479" s="50" t="s">
        <v>2445</v>
      </c>
      <c r="D479" s="50" t="s">
        <v>4629</v>
      </c>
      <c r="E479" s="50" t="s">
        <v>4054</v>
      </c>
      <c r="F479" s="50" t="s">
        <v>4057</v>
      </c>
      <c r="G479" s="50" t="s">
        <v>4500</v>
      </c>
      <c r="H479" s="50" t="s">
        <v>3261</v>
      </c>
      <c r="I479" s="50" t="s">
        <v>3558</v>
      </c>
      <c r="J479" s="32" t="s">
        <v>4109</v>
      </c>
      <c r="K479" s="35">
        <v>3</v>
      </c>
      <c r="L479" s="45">
        <v>595</v>
      </c>
      <c r="M479" s="46">
        <f t="shared" si="7"/>
        <v>1785</v>
      </c>
      <c r="N479" s="39" t="s">
        <v>480</v>
      </c>
      <c r="O479" s="50" t="s">
        <v>4526</v>
      </c>
      <c r="P479" s="50" t="s">
        <v>3077</v>
      </c>
      <c r="Q479" s="50" t="s">
        <v>4154</v>
      </c>
      <c r="R479" s="56" t="s">
        <v>4235</v>
      </c>
    </row>
    <row r="480" spans="2:18" ht="27" customHeight="1" x14ac:dyDescent="0.25">
      <c r="B480" s="57"/>
      <c r="C480" s="49" t="s">
        <v>2446</v>
      </c>
      <c r="D480" s="49" t="s">
        <v>4629</v>
      </c>
      <c r="E480" s="49" t="s">
        <v>4054</v>
      </c>
      <c r="F480" s="49" t="s">
        <v>4056</v>
      </c>
      <c r="G480" s="49" t="s">
        <v>4500</v>
      </c>
      <c r="H480" s="49" t="s">
        <v>3320</v>
      </c>
      <c r="I480" s="49" t="s">
        <v>3559</v>
      </c>
      <c r="J480" s="32" t="s">
        <v>4117</v>
      </c>
      <c r="K480" s="35">
        <v>2</v>
      </c>
      <c r="L480" s="45">
        <v>850</v>
      </c>
      <c r="M480" s="46">
        <f t="shared" si="7"/>
        <v>1700</v>
      </c>
      <c r="N480" s="39" t="s">
        <v>481</v>
      </c>
      <c r="O480" s="49" t="s">
        <v>4516</v>
      </c>
      <c r="P480" s="49" t="s">
        <v>3112</v>
      </c>
      <c r="Q480" s="49" t="s">
        <v>4151</v>
      </c>
      <c r="R480" s="54" t="s">
        <v>4236</v>
      </c>
    </row>
    <row r="481" spans="2:18" ht="27" customHeight="1" x14ac:dyDescent="0.25">
      <c r="B481" s="58"/>
      <c r="C481" s="53" t="s">
        <v>2446</v>
      </c>
      <c r="D481" s="53" t="s">
        <v>4629</v>
      </c>
      <c r="E481" s="53" t="s">
        <v>4054</v>
      </c>
      <c r="F481" s="53" t="s">
        <v>4056</v>
      </c>
      <c r="G481" s="53" t="s">
        <v>4500</v>
      </c>
      <c r="H481" s="53" t="s">
        <v>3320</v>
      </c>
      <c r="I481" s="53" t="s">
        <v>3559</v>
      </c>
      <c r="J481" s="32" t="s">
        <v>4114</v>
      </c>
      <c r="K481" s="35">
        <v>5</v>
      </c>
      <c r="L481" s="45">
        <v>850</v>
      </c>
      <c r="M481" s="46">
        <f t="shared" si="7"/>
        <v>4250</v>
      </c>
      <c r="N481" s="39" t="s">
        <v>482</v>
      </c>
      <c r="O481" s="53" t="s">
        <v>4516</v>
      </c>
      <c r="P481" s="53" t="s">
        <v>3112</v>
      </c>
      <c r="Q481" s="53" t="s">
        <v>4151</v>
      </c>
      <c r="R481" s="55" t="s">
        <v>4236</v>
      </c>
    </row>
    <row r="482" spans="2:18" ht="27" customHeight="1" x14ac:dyDescent="0.25">
      <c r="B482" s="58"/>
      <c r="C482" s="53" t="s">
        <v>2446</v>
      </c>
      <c r="D482" s="53" t="s">
        <v>4629</v>
      </c>
      <c r="E482" s="53" t="s">
        <v>4054</v>
      </c>
      <c r="F482" s="53" t="s">
        <v>4056</v>
      </c>
      <c r="G482" s="53" t="s">
        <v>4500</v>
      </c>
      <c r="H482" s="53" t="s">
        <v>3320</v>
      </c>
      <c r="I482" s="53" t="s">
        <v>3559</v>
      </c>
      <c r="J482" s="32" t="s">
        <v>4115</v>
      </c>
      <c r="K482" s="35">
        <v>8</v>
      </c>
      <c r="L482" s="45">
        <v>850</v>
      </c>
      <c r="M482" s="46">
        <f t="shared" si="7"/>
        <v>6800</v>
      </c>
      <c r="N482" s="39" t="s">
        <v>483</v>
      </c>
      <c r="O482" s="53" t="s">
        <v>4516</v>
      </c>
      <c r="P482" s="53" t="s">
        <v>3112</v>
      </c>
      <c r="Q482" s="53" t="s">
        <v>4151</v>
      </c>
      <c r="R482" s="55" t="s">
        <v>4236</v>
      </c>
    </row>
    <row r="483" spans="2:18" ht="27" customHeight="1" x14ac:dyDescent="0.25">
      <c r="B483" s="58"/>
      <c r="C483" s="53" t="s">
        <v>2446</v>
      </c>
      <c r="D483" s="53" t="s">
        <v>4629</v>
      </c>
      <c r="E483" s="53" t="s">
        <v>4054</v>
      </c>
      <c r="F483" s="53" t="s">
        <v>4056</v>
      </c>
      <c r="G483" s="53" t="s">
        <v>4500</v>
      </c>
      <c r="H483" s="53" t="s">
        <v>3320</v>
      </c>
      <c r="I483" s="53" t="s">
        <v>3559</v>
      </c>
      <c r="J483" s="32" t="s">
        <v>4111</v>
      </c>
      <c r="K483" s="35">
        <v>5</v>
      </c>
      <c r="L483" s="45">
        <v>850</v>
      </c>
      <c r="M483" s="46">
        <f t="shared" si="7"/>
        <v>4250</v>
      </c>
      <c r="N483" s="39" t="s">
        <v>484</v>
      </c>
      <c r="O483" s="53" t="s">
        <v>4516</v>
      </c>
      <c r="P483" s="53" t="s">
        <v>3112</v>
      </c>
      <c r="Q483" s="53" t="s">
        <v>4151</v>
      </c>
      <c r="R483" s="55" t="s">
        <v>4236</v>
      </c>
    </row>
    <row r="484" spans="2:18" ht="27" customHeight="1" x14ac:dyDescent="0.25">
      <c r="B484" s="59"/>
      <c r="C484" s="50" t="s">
        <v>2446</v>
      </c>
      <c r="D484" s="50" t="s">
        <v>4629</v>
      </c>
      <c r="E484" s="50" t="s">
        <v>4054</v>
      </c>
      <c r="F484" s="50" t="s">
        <v>4056</v>
      </c>
      <c r="G484" s="50" t="s">
        <v>4500</v>
      </c>
      <c r="H484" s="50" t="s">
        <v>3320</v>
      </c>
      <c r="I484" s="50" t="s">
        <v>3559</v>
      </c>
      <c r="J484" s="32" t="s">
        <v>4112</v>
      </c>
      <c r="K484" s="35">
        <v>5</v>
      </c>
      <c r="L484" s="45">
        <v>850</v>
      </c>
      <c r="M484" s="46">
        <f t="shared" si="7"/>
        <v>4250</v>
      </c>
      <c r="N484" s="39" t="s">
        <v>485</v>
      </c>
      <c r="O484" s="50" t="s">
        <v>4516</v>
      </c>
      <c r="P484" s="50" t="s">
        <v>3112</v>
      </c>
      <c r="Q484" s="50" t="s">
        <v>4151</v>
      </c>
      <c r="R484" s="56" t="s">
        <v>4236</v>
      </c>
    </row>
    <row r="485" spans="2:18" ht="90" customHeight="1" x14ac:dyDescent="0.25">
      <c r="B485" s="16"/>
      <c r="C485" s="1" t="s">
        <v>2447</v>
      </c>
      <c r="D485" s="1" t="s">
        <v>4629</v>
      </c>
      <c r="E485" s="1" t="s">
        <v>4633</v>
      </c>
      <c r="F485" s="1" t="s">
        <v>4057</v>
      </c>
      <c r="G485" s="2" t="s">
        <v>4500</v>
      </c>
      <c r="H485" s="1" t="s">
        <v>3320</v>
      </c>
      <c r="I485" s="2" t="s">
        <v>3560</v>
      </c>
      <c r="J485" s="32" t="s">
        <v>4115</v>
      </c>
      <c r="K485" s="35">
        <v>4</v>
      </c>
      <c r="L485" s="45">
        <v>895</v>
      </c>
      <c r="M485" s="46">
        <f t="shared" si="7"/>
        <v>3580</v>
      </c>
      <c r="N485" s="39" t="s">
        <v>486</v>
      </c>
      <c r="O485" s="2" t="s">
        <v>4558</v>
      </c>
      <c r="P485" s="1" t="s">
        <v>3112</v>
      </c>
      <c r="Q485" s="4" t="s">
        <v>4151</v>
      </c>
      <c r="R485" s="17" t="s">
        <v>4237</v>
      </c>
    </row>
    <row r="486" spans="2:18" ht="21.95" customHeight="1" x14ac:dyDescent="0.25">
      <c r="B486" s="57"/>
      <c r="C486" s="49" t="s">
        <v>2448</v>
      </c>
      <c r="D486" s="49" t="s">
        <v>4629</v>
      </c>
      <c r="E486" s="49" t="s">
        <v>4054</v>
      </c>
      <c r="F486" s="49" t="s">
        <v>4056</v>
      </c>
      <c r="G486" s="49" t="s">
        <v>4500</v>
      </c>
      <c r="H486" s="49" t="s">
        <v>3243</v>
      </c>
      <c r="I486" s="49" t="s">
        <v>3561</v>
      </c>
      <c r="J486" s="32" t="s">
        <v>4117</v>
      </c>
      <c r="K486" s="35">
        <v>1</v>
      </c>
      <c r="L486" s="45">
        <v>725</v>
      </c>
      <c r="M486" s="46">
        <f t="shared" si="7"/>
        <v>725</v>
      </c>
      <c r="N486" s="39" t="s">
        <v>487</v>
      </c>
      <c r="O486" s="49" t="s">
        <v>4535</v>
      </c>
      <c r="P486" s="49" t="s">
        <v>3033</v>
      </c>
      <c r="Q486" s="49" t="s">
        <v>4151</v>
      </c>
      <c r="R486" s="54" t="s">
        <v>4238</v>
      </c>
    </row>
    <row r="487" spans="2:18" ht="21.95" customHeight="1" x14ac:dyDescent="0.25">
      <c r="B487" s="58"/>
      <c r="C487" s="53" t="s">
        <v>2448</v>
      </c>
      <c r="D487" s="53" t="s">
        <v>4629</v>
      </c>
      <c r="E487" s="53" t="s">
        <v>4054</v>
      </c>
      <c r="F487" s="53" t="s">
        <v>4056</v>
      </c>
      <c r="G487" s="53" t="s">
        <v>4500</v>
      </c>
      <c r="H487" s="53" t="s">
        <v>3243</v>
      </c>
      <c r="I487" s="53" t="s">
        <v>3561</v>
      </c>
      <c r="J487" s="32" t="s">
        <v>4114</v>
      </c>
      <c r="K487" s="35">
        <v>4</v>
      </c>
      <c r="L487" s="45">
        <v>725</v>
      </c>
      <c r="M487" s="46">
        <f t="shared" si="7"/>
        <v>2900</v>
      </c>
      <c r="N487" s="39" t="s">
        <v>488</v>
      </c>
      <c r="O487" s="53" t="s">
        <v>4535</v>
      </c>
      <c r="P487" s="53" t="s">
        <v>3033</v>
      </c>
      <c r="Q487" s="53" t="s">
        <v>4151</v>
      </c>
      <c r="R487" s="55" t="s">
        <v>4238</v>
      </c>
    </row>
    <row r="488" spans="2:18" ht="21.95" customHeight="1" x14ac:dyDescent="0.25">
      <c r="B488" s="58"/>
      <c r="C488" s="53" t="s">
        <v>2448</v>
      </c>
      <c r="D488" s="53" t="s">
        <v>4629</v>
      </c>
      <c r="E488" s="53" t="s">
        <v>4054</v>
      </c>
      <c r="F488" s="53" t="s">
        <v>4056</v>
      </c>
      <c r="G488" s="53" t="s">
        <v>4500</v>
      </c>
      <c r="H488" s="53" t="s">
        <v>3243</v>
      </c>
      <c r="I488" s="53" t="s">
        <v>3561</v>
      </c>
      <c r="J488" s="32" t="s">
        <v>4115</v>
      </c>
      <c r="K488" s="35">
        <v>4</v>
      </c>
      <c r="L488" s="45">
        <v>725</v>
      </c>
      <c r="M488" s="46">
        <f t="shared" si="7"/>
        <v>2900</v>
      </c>
      <c r="N488" s="39" t="s">
        <v>489</v>
      </c>
      <c r="O488" s="53" t="s">
        <v>4535</v>
      </c>
      <c r="P488" s="53" t="s">
        <v>3033</v>
      </c>
      <c r="Q488" s="53" t="s">
        <v>4151</v>
      </c>
      <c r="R488" s="55" t="s">
        <v>4238</v>
      </c>
    </row>
    <row r="489" spans="2:18" ht="21.95" customHeight="1" x14ac:dyDescent="0.25">
      <c r="B489" s="58"/>
      <c r="C489" s="53" t="s">
        <v>2448</v>
      </c>
      <c r="D489" s="53" t="s">
        <v>4629</v>
      </c>
      <c r="E489" s="53" t="s">
        <v>4054</v>
      </c>
      <c r="F489" s="53" t="s">
        <v>4056</v>
      </c>
      <c r="G489" s="53" t="s">
        <v>4500</v>
      </c>
      <c r="H489" s="53" t="s">
        <v>3243</v>
      </c>
      <c r="I489" s="53" t="s">
        <v>3561</v>
      </c>
      <c r="J489" s="32" t="s">
        <v>4111</v>
      </c>
      <c r="K489" s="35">
        <v>3</v>
      </c>
      <c r="L489" s="45">
        <v>725</v>
      </c>
      <c r="M489" s="46">
        <f t="shared" si="7"/>
        <v>2175</v>
      </c>
      <c r="N489" s="39" t="s">
        <v>490</v>
      </c>
      <c r="O489" s="53" t="s">
        <v>4535</v>
      </c>
      <c r="P489" s="53" t="s">
        <v>3033</v>
      </c>
      <c r="Q489" s="53" t="s">
        <v>4151</v>
      </c>
      <c r="R489" s="55" t="s">
        <v>4238</v>
      </c>
    </row>
    <row r="490" spans="2:18" ht="21.95" customHeight="1" x14ac:dyDescent="0.25">
      <c r="B490" s="59"/>
      <c r="C490" s="50" t="s">
        <v>2448</v>
      </c>
      <c r="D490" s="50" t="s">
        <v>4629</v>
      </c>
      <c r="E490" s="50" t="s">
        <v>4054</v>
      </c>
      <c r="F490" s="50" t="s">
        <v>4056</v>
      </c>
      <c r="G490" s="50" t="s">
        <v>4500</v>
      </c>
      <c r="H490" s="50" t="s">
        <v>3243</v>
      </c>
      <c r="I490" s="50" t="s">
        <v>3561</v>
      </c>
      <c r="J490" s="32" t="s">
        <v>4112</v>
      </c>
      <c r="K490" s="35">
        <v>2</v>
      </c>
      <c r="L490" s="45">
        <v>725</v>
      </c>
      <c r="M490" s="46">
        <f t="shared" si="7"/>
        <v>1450</v>
      </c>
      <c r="N490" s="39" t="s">
        <v>491</v>
      </c>
      <c r="O490" s="50" t="s">
        <v>4535</v>
      </c>
      <c r="P490" s="50" t="s">
        <v>3033</v>
      </c>
      <c r="Q490" s="50" t="s">
        <v>4151</v>
      </c>
      <c r="R490" s="56" t="s">
        <v>4238</v>
      </c>
    </row>
    <row r="491" spans="2:18" ht="54" customHeight="1" x14ac:dyDescent="0.25">
      <c r="B491" s="57"/>
      <c r="C491" s="49" t="s">
        <v>2449</v>
      </c>
      <c r="D491" s="49" t="s">
        <v>4629</v>
      </c>
      <c r="E491" s="49" t="s">
        <v>4054</v>
      </c>
      <c r="F491" s="49" t="s">
        <v>4056</v>
      </c>
      <c r="G491" s="49" t="s">
        <v>4500</v>
      </c>
      <c r="H491" s="49" t="s">
        <v>3241</v>
      </c>
      <c r="I491" s="49" t="s">
        <v>3562</v>
      </c>
      <c r="J491" s="32" t="s">
        <v>4114</v>
      </c>
      <c r="K491" s="35">
        <v>4</v>
      </c>
      <c r="L491" s="45">
        <v>795</v>
      </c>
      <c r="M491" s="46">
        <f t="shared" si="7"/>
        <v>3180</v>
      </c>
      <c r="N491" s="39" t="s">
        <v>492</v>
      </c>
      <c r="O491" s="49" t="s">
        <v>4535</v>
      </c>
      <c r="P491" s="49" t="s">
        <v>3031</v>
      </c>
      <c r="Q491" s="49" t="s">
        <v>4151</v>
      </c>
      <c r="R491" s="54" t="s">
        <v>4239</v>
      </c>
    </row>
    <row r="492" spans="2:18" ht="54" customHeight="1" x14ac:dyDescent="0.25">
      <c r="B492" s="59"/>
      <c r="C492" s="50" t="s">
        <v>2449</v>
      </c>
      <c r="D492" s="50" t="s">
        <v>4629</v>
      </c>
      <c r="E492" s="50" t="s">
        <v>4054</v>
      </c>
      <c r="F492" s="50" t="s">
        <v>4056</v>
      </c>
      <c r="G492" s="50" t="s">
        <v>4500</v>
      </c>
      <c r="H492" s="50" t="s">
        <v>3241</v>
      </c>
      <c r="I492" s="50" t="s">
        <v>3562</v>
      </c>
      <c r="J492" s="32" t="s">
        <v>4115</v>
      </c>
      <c r="K492" s="35">
        <v>8</v>
      </c>
      <c r="L492" s="45">
        <v>795</v>
      </c>
      <c r="M492" s="46">
        <f t="shared" si="7"/>
        <v>6360</v>
      </c>
      <c r="N492" s="39" t="s">
        <v>493</v>
      </c>
      <c r="O492" s="50" t="s">
        <v>4535</v>
      </c>
      <c r="P492" s="50" t="s">
        <v>3031</v>
      </c>
      <c r="Q492" s="50" t="s">
        <v>4151</v>
      </c>
      <c r="R492" s="56" t="s">
        <v>4239</v>
      </c>
    </row>
    <row r="493" spans="2:18" ht="21" customHeight="1" x14ac:dyDescent="0.25">
      <c r="B493" s="57"/>
      <c r="C493" s="49" t="s">
        <v>2450</v>
      </c>
      <c r="D493" s="49" t="s">
        <v>4629</v>
      </c>
      <c r="E493" s="49" t="s">
        <v>4054</v>
      </c>
      <c r="F493" s="49" t="s">
        <v>4059</v>
      </c>
      <c r="G493" s="49" t="s">
        <v>4499</v>
      </c>
      <c r="H493" s="49" t="s">
        <v>3241</v>
      </c>
      <c r="I493" s="49" t="s">
        <v>3563</v>
      </c>
      <c r="J493" s="32" t="s">
        <v>4117</v>
      </c>
      <c r="K493" s="35">
        <v>9</v>
      </c>
      <c r="L493" s="45">
        <v>1695</v>
      </c>
      <c r="M493" s="46">
        <f t="shared" si="7"/>
        <v>15255</v>
      </c>
      <c r="N493" s="39" t="s">
        <v>494</v>
      </c>
      <c r="O493" s="49" t="s">
        <v>4552</v>
      </c>
      <c r="P493" s="49" t="s">
        <v>3031</v>
      </c>
      <c r="Q493" s="49" t="s">
        <v>4151</v>
      </c>
      <c r="R493" s="54" t="s">
        <v>4230</v>
      </c>
    </row>
    <row r="494" spans="2:18" ht="21" customHeight="1" x14ac:dyDescent="0.25">
      <c r="B494" s="58"/>
      <c r="C494" s="53" t="s">
        <v>2450</v>
      </c>
      <c r="D494" s="53" t="s">
        <v>4629</v>
      </c>
      <c r="E494" s="53" t="s">
        <v>4054</v>
      </c>
      <c r="F494" s="53" t="s">
        <v>4059</v>
      </c>
      <c r="G494" s="53" t="s">
        <v>4499</v>
      </c>
      <c r="H494" s="53" t="s">
        <v>3241</v>
      </c>
      <c r="I494" s="53" t="s">
        <v>3563</v>
      </c>
      <c r="J494" s="32" t="s">
        <v>4114</v>
      </c>
      <c r="K494" s="35">
        <v>14</v>
      </c>
      <c r="L494" s="45">
        <v>1695</v>
      </c>
      <c r="M494" s="46">
        <f t="shared" si="7"/>
        <v>23730</v>
      </c>
      <c r="N494" s="39" t="s">
        <v>495</v>
      </c>
      <c r="O494" s="53" t="s">
        <v>4552</v>
      </c>
      <c r="P494" s="53" t="s">
        <v>3031</v>
      </c>
      <c r="Q494" s="53" t="s">
        <v>4151</v>
      </c>
      <c r="R494" s="55" t="s">
        <v>4230</v>
      </c>
    </row>
    <row r="495" spans="2:18" ht="21" customHeight="1" x14ac:dyDescent="0.25">
      <c r="B495" s="58"/>
      <c r="C495" s="53" t="s">
        <v>2450</v>
      </c>
      <c r="D495" s="53" t="s">
        <v>4629</v>
      </c>
      <c r="E495" s="53" t="s">
        <v>4054</v>
      </c>
      <c r="F495" s="53" t="s">
        <v>4059</v>
      </c>
      <c r="G495" s="53" t="s">
        <v>4499</v>
      </c>
      <c r="H495" s="53" t="s">
        <v>3241</v>
      </c>
      <c r="I495" s="53" t="s">
        <v>3563</v>
      </c>
      <c r="J495" s="32" t="s">
        <v>4115</v>
      </c>
      <c r="K495" s="35">
        <v>12</v>
      </c>
      <c r="L495" s="45">
        <v>1695</v>
      </c>
      <c r="M495" s="46">
        <f t="shared" si="7"/>
        <v>20340</v>
      </c>
      <c r="N495" s="39" t="s">
        <v>496</v>
      </c>
      <c r="O495" s="53" t="s">
        <v>4552</v>
      </c>
      <c r="P495" s="53" t="s">
        <v>3031</v>
      </c>
      <c r="Q495" s="53" t="s">
        <v>4151</v>
      </c>
      <c r="R495" s="55" t="s">
        <v>4230</v>
      </c>
    </row>
    <row r="496" spans="2:18" ht="21" customHeight="1" x14ac:dyDescent="0.25">
      <c r="B496" s="58"/>
      <c r="C496" s="53" t="s">
        <v>2450</v>
      </c>
      <c r="D496" s="53" t="s">
        <v>4629</v>
      </c>
      <c r="E496" s="53" t="s">
        <v>4054</v>
      </c>
      <c r="F496" s="53" t="s">
        <v>4059</v>
      </c>
      <c r="G496" s="53" t="s">
        <v>4499</v>
      </c>
      <c r="H496" s="53" t="s">
        <v>3241</v>
      </c>
      <c r="I496" s="53" t="s">
        <v>3563</v>
      </c>
      <c r="J496" s="32" t="s">
        <v>4111</v>
      </c>
      <c r="K496" s="35">
        <v>10</v>
      </c>
      <c r="L496" s="45">
        <v>1695</v>
      </c>
      <c r="M496" s="46">
        <f t="shared" si="7"/>
        <v>16950</v>
      </c>
      <c r="N496" s="39" t="s">
        <v>497</v>
      </c>
      <c r="O496" s="53" t="s">
        <v>4552</v>
      </c>
      <c r="P496" s="53" t="s">
        <v>3031</v>
      </c>
      <c r="Q496" s="53" t="s">
        <v>4151</v>
      </c>
      <c r="R496" s="55" t="s">
        <v>4230</v>
      </c>
    </row>
    <row r="497" spans="2:18" ht="21" customHeight="1" x14ac:dyDescent="0.25">
      <c r="B497" s="58"/>
      <c r="C497" s="53" t="s">
        <v>2450</v>
      </c>
      <c r="D497" s="53" t="s">
        <v>4629</v>
      </c>
      <c r="E497" s="53" t="s">
        <v>4054</v>
      </c>
      <c r="F497" s="53" t="s">
        <v>4059</v>
      </c>
      <c r="G497" s="53" t="s">
        <v>4499</v>
      </c>
      <c r="H497" s="53" t="s">
        <v>3241</v>
      </c>
      <c r="I497" s="53" t="s">
        <v>3563</v>
      </c>
      <c r="J497" s="32" t="s">
        <v>4112</v>
      </c>
      <c r="K497" s="35">
        <v>4</v>
      </c>
      <c r="L497" s="45">
        <v>1695</v>
      </c>
      <c r="M497" s="46">
        <f t="shared" si="7"/>
        <v>6780</v>
      </c>
      <c r="N497" s="39" t="s">
        <v>498</v>
      </c>
      <c r="O497" s="53" t="s">
        <v>4552</v>
      </c>
      <c r="P497" s="53" t="s">
        <v>3031</v>
      </c>
      <c r="Q497" s="53" t="s">
        <v>4151</v>
      </c>
      <c r="R497" s="55" t="s">
        <v>4230</v>
      </c>
    </row>
    <row r="498" spans="2:18" ht="21" customHeight="1" x14ac:dyDescent="0.25">
      <c r="B498" s="59"/>
      <c r="C498" s="50" t="s">
        <v>2450</v>
      </c>
      <c r="D498" s="50" t="s">
        <v>4629</v>
      </c>
      <c r="E498" s="50" t="s">
        <v>4054</v>
      </c>
      <c r="F498" s="50" t="s">
        <v>4059</v>
      </c>
      <c r="G498" s="50" t="s">
        <v>4499</v>
      </c>
      <c r="H498" s="50" t="s">
        <v>3241</v>
      </c>
      <c r="I498" s="50" t="s">
        <v>3563</v>
      </c>
      <c r="J498" s="32" t="s">
        <v>4109</v>
      </c>
      <c r="K498" s="35">
        <v>1</v>
      </c>
      <c r="L498" s="45">
        <v>1695</v>
      </c>
      <c r="M498" s="46">
        <f t="shared" si="7"/>
        <v>1695</v>
      </c>
      <c r="N498" s="39" t="s">
        <v>499</v>
      </c>
      <c r="O498" s="50" t="s">
        <v>4552</v>
      </c>
      <c r="P498" s="50" t="s">
        <v>3031</v>
      </c>
      <c r="Q498" s="50" t="s">
        <v>4151</v>
      </c>
      <c r="R498" s="56" t="s">
        <v>4230</v>
      </c>
    </row>
    <row r="499" spans="2:18" ht="39" customHeight="1" x14ac:dyDescent="0.25">
      <c r="B499" s="57"/>
      <c r="C499" s="49" t="s">
        <v>2451</v>
      </c>
      <c r="D499" s="49" t="s">
        <v>4629</v>
      </c>
      <c r="E499" s="49" t="s">
        <v>4054</v>
      </c>
      <c r="F499" s="49" t="s">
        <v>4056</v>
      </c>
      <c r="G499" s="49" t="s">
        <v>4500</v>
      </c>
      <c r="H499" s="49" t="s">
        <v>3241</v>
      </c>
      <c r="I499" s="49" t="s">
        <v>3564</v>
      </c>
      <c r="J499" s="32" t="s">
        <v>4114</v>
      </c>
      <c r="K499" s="35">
        <v>1</v>
      </c>
      <c r="L499" s="45">
        <v>550</v>
      </c>
      <c r="M499" s="46">
        <f t="shared" si="7"/>
        <v>550</v>
      </c>
      <c r="N499" s="39" t="s">
        <v>500</v>
      </c>
      <c r="O499" s="49" t="s">
        <v>4559</v>
      </c>
      <c r="P499" s="49" t="s">
        <v>3031</v>
      </c>
      <c r="Q499" s="49" t="s">
        <v>4151</v>
      </c>
      <c r="R499" s="54" t="s">
        <v>4240</v>
      </c>
    </row>
    <row r="500" spans="2:18" ht="39" customHeight="1" x14ac:dyDescent="0.25">
      <c r="B500" s="58"/>
      <c r="C500" s="53" t="s">
        <v>2451</v>
      </c>
      <c r="D500" s="53" t="s">
        <v>4629</v>
      </c>
      <c r="E500" s="53" t="s">
        <v>4054</v>
      </c>
      <c r="F500" s="53" t="s">
        <v>4056</v>
      </c>
      <c r="G500" s="53" t="s">
        <v>4500</v>
      </c>
      <c r="H500" s="53" t="s">
        <v>3241</v>
      </c>
      <c r="I500" s="53" t="s">
        <v>3564</v>
      </c>
      <c r="J500" s="32" t="s">
        <v>4115</v>
      </c>
      <c r="K500" s="35">
        <v>2</v>
      </c>
      <c r="L500" s="45">
        <v>550</v>
      </c>
      <c r="M500" s="46">
        <f t="shared" si="7"/>
        <v>1100</v>
      </c>
      <c r="N500" s="39" t="s">
        <v>501</v>
      </c>
      <c r="O500" s="53" t="s">
        <v>4559</v>
      </c>
      <c r="P500" s="53" t="s">
        <v>3031</v>
      </c>
      <c r="Q500" s="53" t="s">
        <v>4151</v>
      </c>
      <c r="R500" s="55" t="s">
        <v>4240</v>
      </c>
    </row>
    <row r="501" spans="2:18" ht="39" customHeight="1" x14ac:dyDescent="0.25">
      <c r="B501" s="58"/>
      <c r="C501" s="53" t="s">
        <v>2451</v>
      </c>
      <c r="D501" s="53" t="s">
        <v>4629</v>
      </c>
      <c r="E501" s="53" t="s">
        <v>4054</v>
      </c>
      <c r="F501" s="53" t="s">
        <v>4056</v>
      </c>
      <c r="G501" s="53" t="s">
        <v>4500</v>
      </c>
      <c r="H501" s="53" t="s">
        <v>3241</v>
      </c>
      <c r="I501" s="53" t="s">
        <v>3564</v>
      </c>
      <c r="J501" s="32" t="s">
        <v>4111</v>
      </c>
      <c r="K501" s="35">
        <v>3</v>
      </c>
      <c r="L501" s="45">
        <v>550</v>
      </c>
      <c r="M501" s="46">
        <f t="shared" si="7"/>
        <v>1650</v>
      </c>
      <c r="N501" s="39" t="s">
        <v>502</v>
      </c>
      <c r="O501" s="53" t="s">
        <v>4559</v>
      </c>
      <c r="P501" s="53" t="s">
        <v>3031</v>
      </c>
      <c r="Q501" s="53" t="s">
        <v>4151</v>
      </c>
      <c r="R501" s="55" t="s">
        <v>4240</v>
      </c>
    </row>
    <row r="502" spans="2:18" ht="39" customHeight="1" x14ac:dyDescent="0.25">
      <c r="B502" s="59"/>
      <c r="C502" s="50" t="s">
        <v>2451</v>
      </c>
      <c r="D502" s="50" t="s">
        <v>4629</v>
      </c>
      <c r="E502" s="50" t="s">
        <v>4054</v>
      </c>
      <c r="F502" s="50" t="s">
        <v>4056</v>
      </c>
      <c r="G502" s="50" t="s">
        <v>4500</v>
      </c>
      <c r="H502" s="50" t="s">
        <v>3241</v>
      </c>
      <c r="I502" s="50" t="s">
        <v>3564</v>
      </c>
      <c r="J502" s="32" t="s">
        <v>4112</v>
      </c>
      <c r="K502" s="35">
        <v>3</v>
      </c>
      <c r="L502" s="45">
        <v>550</v>
      </c>
      <c r="M502" s="46">
        <f t="shared" si="7"/>
        <v>1650</v>
      </c>
      <c r="N502" s="39" t="s">
        <v>503</v>
      </c>
      <c r="O502" s="50" t="s">
        <v>4559</v>
      </c>
      <c r="P502" s="50" t="s">
        <v>3031</v>
      </c>
      <c r="Q502" s="50" t="s">
        <v>4151</v>
      </c>
      <c r="R502" s="56" t="s">
        <v>4240</v>
      </c>
    </row>
    <row r="503" spans="2:18" ht="20.100000000000001" customHeight="1" x14ac:dyDescent="0.25">
      <c r="B503" s="57"/>
      <c r="C503" s="49" t="s">
        <v>2452</v>
      </c>
      <c r="D503" s="49" t="s">
        <v>4629</v>
      </c>
      <c r="E503" s="49" t="s">
        <v>4054</v>
      </c>
      <c r="F503" s="49" t="s">
        <v>4056</v>
      </c>
      <c r="G503" s="49" t="s">
        <v>4500</v>
      </c>
      <c r="H503" s="49" t="s">
        <v>3298</v>
      </c>
      <c r="I503" s="49" t="s">
        <v>3565</v>
      </c>
      <c r="J503" s="32" t="s">
        <v>4117</v>
      </c>
      <c r="K503" s="35">
        <v>3</v>
      </c>
      <c r="L503" s="45">
        <v>895</v>
      </c>
      <c r="M503" s="46">
        <f t="shared" si="7"/>
        <v>2685</v>
      </c>
      <c r="N503" s="39" t="s">
        <v>504</v>
      </c>
      <c r="O503" s="49" t="s">
        <v>4535</v>
      </c>
      <c r="P503" s="49" t="s">
        <v>3089</v>
      </c>
      <c r="Q503" s="49" t="s">
        <v>4151</v>
      </c>
      <c r="R503" s="54" t="s">
        <v>4241</v>
      </c>
    </row>
    <row r="504" spans="2:18" ht="20.100000000000001" customHeight="1" x14ac:dyDescent="0.25">
      <c r="B504" s="58"/>
      <c r="C504" s="53" t="s">
        <v>2452</v>
      </c>
      <c r="D504" s="53" t="s">
        <v>4629</v>
      </c>
      <c r="E504" s="53" t="s">
        <v>4054</v>
      </c>
      <c r="F504" s="53" t="s">
        <v>4056</v>
      </c>
      <c r="G504" s="53" t="s">
        <v>4500</v>
      </c>
      <c r="H504" s="53" t="s">
        <v>3298</v>
      </c>
      <c r="I504" s="53" t="s">
        <v>3565</v>
      </c>
      <c r="J504" s="32" t="s">
        <v>4114</v>
      </c>
      <c r="K504" s="35">
        <v>8</v>
      </c>
      <c r="L504" s="45">
        <v>895</v>
      </c>
      <c r="M504" s="46">
        <f t="shared" si="7"/>
        <v>7160</v>
      </c>
      <c r="N504" s="39" t="s">
        <v>505</v>
      </c>
      <c r="O504" s="53" t="s">
        <v>4535</v>
      </c>
      <c r="P504" s="53" t="s">
        <v>3089</v>
      </c>
      <c r="Q504" s="53" t="s">
        <v>4151</v>
      </c>
      <c r="R504" s="55" t="s">
        <v>4241</v>
      </c>
    </row>
    <row r="505" spans="2:18" ht="20.100000000000001" customHeight="1" x14ac:dyDescent="0.25">
      <c r="B505" s="58"/>
      <c r="C505" s="53" t="s">
        <v>2452</v>
      </c>
      <c r="D505" s="53" t="s">
        <v>4629</v>
      </c>
      <c r="E505" s="53" t="s">
        <v>4054</v>
      </c>
      <c r="F505" s="53" t="s">
        <v>4056</v>
      </c>
      <c r="G505" s="53" t="s">
        <v>4500</v>
      </c>
      <c r="H505" s="53" t="s">
        <v>3298</v>
      </c>
      <c r="I505" s="53" t="s">
        <v>3565</v>
      </c>
      <c r="J505" s="32" t="s">
        <v>4115</v>
      </c>
      <c r="K505" s="35">
        <v>14</v>
      </c>
      <c r="L505" s="45">
        <v>895</v>
      </c>
      <c r="M505" s="46">
        <f t="shared" si="7"/>
        <v>12530</v>
      </c>
      <c r="N505" s="39" t="s">
        <v>506</v>
      </c>
      <c r="O505" s="53" t="s">
        <v>4535</v>
      </c>
      <c r="P505" s="53" t="s">
        <v>3089</v>
      </c>
      <c r="Q505" s="53" t="s">
        <v>4151</v>
      </c>
      <c r="R505" s="55" t="s">
        <v>4241</v>
      </c>
    </row>
    <row r="506" spans="2:18" ht="20.100000000000001" customHeight="1" x14ac:dyDescent="0.25">
      <c r="B506" s="58"/>
      <c r="C506" s="53" t="s">
        <v>2452</v>
      </c>
      <c r="D506" s="53" t="s">
        <v>4629</v>
      </c>
      <c r="E506" s="53" t="s">
        <v>4054</v>
      </c>
      <c r="F506" s="53" t="s">
        <v>4056</v>
      </c>
      <c r="G506" s="53" t="s">
        <v>4500</v>
      </c>
      <c r="H506" s="53" t="s">
        <v>3298</v>
      </c>
      <c r="I506" s="53" t="s">
        <v>3565</v>
      </c>
      <c r="J506" s="32" t="s">
        <v>4111</v>
      </c>
      <c r="K506" s="35">
        <v>7</v>
      </c>
      <c r="L506" s="45">
        <v>895</v>
      </c>
      <c r="M506" s="46">
        <f t="shared" si="7"/>
        <v>6265</v>
      </c>
      <c r="N506" s="39" t="s">
        <v>507</v>
      </c>
      <c r="O506" s="53" t="s">
        <v>4535</v>
      </c>
      <c r="P506" s="53" t="s">
        <v>3089</v>
      </c>
      <c r="Q506" s="53" t="s">
        <v>4151</v>
      </c>
      <c r="R506" s="55" t="s">
        <v>4241</v>
      </c>
    </row>
    <row r="507" spans="2:18" ht="20.100000000000001" customHeight="1" x14ac:dyDescent="0.25">
      <c r="B507" s="59"/>
      <c r="C507" s="50" t="s">
        <v>2452</v>
      </c>
      <c r="D507" s="50" t="s">
        <v>4629</v>
      </c>
      <c r="E507" s="50" t="s">
        <v>4054</v>
      </c>
      <c r="F507" s="50" t="s">
        <v>4056</v>
      </c>
      <c r="G507" s="50" t="s">
        <v>4500</v>
      </c>
      <c r="H507" s="50" t="s">
        <v>3298</v>
      </c>
      <c r="I507" s="50" t="s">
        <v>3565</v>
      </c>
      <c r="J507" s="32" t="s">
        <v>4112</v>
      </c>
      <c r="K507" s="35">
        <v>2</v>
      </c>
      <c r="L507" s="45">
        <v>895</v>
      </c>
      <c r="M507" s="46">
        <f t="shared" si="7"/>
        <v>1790</v>
      </c>
      <c r="N507" s="39" t="s">
        <v>508</v>
      </c>
      <c r="O507" s="50" t="s">
        <v>4535</v>
      </c>
      <c r="P507" s="50" t="s">
        <v>3089</v>
      </c>
      <c r="Q507" s="50" t="s">
        <v>4151</v>
      </c>
      <c r="R507" s="56" t="s">
        <v>4241</v>
      </c>
    </row>
    <row r="508" spans="2:18" ht="24.95" customHeight="1" x14ac:dyDescent="0.25">
      <c r="B508" s="57"/>
      <c r="C508" s="49" t="s">
        <v>2453</v>
      </c>
      <c r="D508" s="49" t="s">
        <v>4629</v>
      </c>
      <c r="E508" s="49" t="s">
        <v>4054</v>
      </c>
      <c r="F508" s="49" t="s">
        <v>4056</v>
      </c>
      <c r="G508" s="49" t="s">
        <v>4500</v>
      </c>
      <c r="H508" s="49" t="s">
        <v>3261</v>
      </c>
      <c r="I508" s="49" t="s">
        <v>3566</v>
      </c>
      <c r="J508" s="32" t="s">
        <v>4114</v>
      </c>
      <c r="K508" s="35">
        <v>6</v>
      </c>
      <c r="L508" s="45">
        <v>995</v>
      </c>
      <c r="M508" s="46">
        <f t="shared" si="7"/>
        <v>5970</v>
      </c>
      <c r="N508" s="39" t="s">
        <v>509</v>
      </c>
      <c r="O508" s="49" t="s">
        <v>4535</v>
      </c>
      <c r="P508" s="49" t="s">
        <v>3077</v>
      </c>
      <c r="Q508" s="49" t="s">
        <v>4151</v>
      </c>
      <c r="R508" s="54" t="s">
        <v>4242</v>
      </c>
    </row>
    <row r="509" spans="2:18" ht="24.95" customHeight="1" x14ac:dyDescent="0.25">
      <c r="B509" s="58"/>
      <c r="C509" s="53" t="s">
        <v>2453</v>
      </c>
      <c r="D509" s="53" t="s">
        <v>4629</v>
      </c>
      <c r="E509" s="53" t="s">
        <v>4054</v>
      </c>
      <c r="F509" s="53" t="s">
        <v>4056</v>
      </c>
      <c r="G509" s="53" t="s">
        <v>4500</v>
      </c>
      <c r="H509" s="53" t="s">
        <v>3261</v>
      </c>
      <c r="I509" s="53" t="s">
        <v>3566</v>
      </c>
      <c r="J509" s="32" t="s">
        <v>4115</v>
      </c>
      <c r="K509" s="35">
        <v>10</v>
      </c>
      <c r="L509" s="45">
        <v>995</v>
      </c>
      <c r="M509" s="46">
        <f t="shared" si="7"/>
        <v>9950</v>
      </c>
      <c r="N509" s="39" t="s">
        <v>510</v>
      </c>
      <c r="O509" s="53" t="s">
        <v>4535</v>
      </c>
      <c r="P509" s="53" t="s">
        <v>3077</v>
      </c>
      <c r="Q509" s="53" t="s">
        <v>4151</v>
      </c>
      <c r="R509" s="55" t="s">
        <v>4242</v>
      </c>
    </row>
    <row r="510" spans="2:18" ht="24.95" customHeight="1" x14ac:dyDescent="0.25">
      <c r="B510" s="58"/>
      <c r="C510" s="53" t="s">
        <v>2453</v>
      </c>
      <c r="D510" s="53" t="s">
        <v>4629</v>
      </c>
      <c r="E510" s="53" t="s">
        <v>4054</v>
      </c>
      <c r="F510" s="53" t="s">
        <v>4056</v>
      </c>
      <c r="G510" s="53" t="s">
        <v>4500</v>
      </c>
      <c r="H510" s="53" t="s">
        <v>3261</v>
      </c>
      <c r="I510" s="53" t="s">
        <v>3566</v>
      </c>
      <c r="J510" s="32" t="s">
        <v>4111</v>
      </c>
      <c r="K510" s="35">
        <v>10</v>
      </c>
      <c r="L510" s="45">
        <v>995</v>
      </c>
      <c r="M510" s="46">
        <f t="shared" si="7"/>
        <v>9950</v>
      </c>
      <c r="N510" s="39" t="s">
        <v>511</v>
      </c>
      <c r="O510" s="53" t="s">
        <v>4535</v>
      </c>
      <c r="P510" s="53" t="s">
        <v>3077</v>
      </c>
      <c r="Q510" s="53" t="s">
        <v>4151</v>
      </c>
      <c r="R510" s="55" t="s">
        <v>4242</v>
      </c>
    </row>
    <row r="511" spans="2:18" ht="24.95" customHeight="1" x14ac:dyDescent="0.25">
      <c r="B511" s="59"/>
      <c r="C511" s="50" t="s">
        <v>2453</v>
      </c>
      <c r="D511" s="50" t="s">
        <v>4629</v>
      </c>
      <c r="E511" s="50" t="s">
        <v>4054</v>
      </c>
      <c r="F511" s="50" t="s">
        <v>4056</v>
      </c>
      <c r="G511" s="50" t="s">
        <v>4500</v>
      </c>
      <c r="H511" s="50" t="s">
        <v>3261</v>
      </c>
      <c r="I511" s="50" t="s">
        <v>3566</v>
      </c>
      <c r="J511" s="32" t="s">
        <v>4112</v>
      </c>
      <c r="K511" s="35">
        <v>5</v>
      </c>
      <c r="L511" s="45">
        <v>995</v>
      </c>
      <c r="M511" s="46">
        <f t="shared" si="7"/>
        <v>4975</v>
      </c>
      <c r="N511" s="39" t="s">
        <v>512</v>
      </c>
      <c r="O511" s="50" t="s">
        <v>4535</v>
      </c>
      <c r="P511" s="50" t="s">
        <v>3077</v>
      </c>
      <c r="Q511" s="50" t="s">
        <v>4151</v>
      </c>
      <c r="R511" s="56" t="s">
        <v>4242</v>
      </c>
    </row>
    <row r="512" spans="2:18" ht="51.95" customHeight="1" x14ac:dyDescent="0.25">
      <c r="B512" s="57"/>
      <c r="C512" s="49" t="s">
        <v>2454</v>
      </c>
      <c r="D512" s="49" t="s">
        <v>4629</v>
      </c>
      <c r="E512" s="49" t="s">
        <v>4054</v>
      </c>
      <c r="F512" s="49" t="s">
        <v>4076</v>
      </c>
      <c r="G512" s="49" t="s">
        <v>4500</v>
      </c>
      <c r="H512" s="49" t="s">
        <v>3261</v>
      </c>
      <c r="I512" s="49" t="s">
        <v>3567</v>
      </c>
      <c r="J512" s="32" t="s">
        <v>4115</v>
      </c>
      <c r="K512" s="35">
        <v>2</v>
      </c>
      <c r="L512" s="45">
        <v>1295</v>
      </c>
      <c r="M512" s="46">
        <f t="shared" si="7"/>
        <v>2590</v>
      </c>
      <c r="N512" s="39" t="s">
        <v>513</v>
      </c>
      <c r="O512" s="49" t="s">
        <v>4535</v>
      </c>
      <c r="P512" s="49" t="s">
        <v>3077</v>
      </c>
      <c r="Q512" s="49" t="s">
        <v>4151</v>
      </c>
      <c r="R512" s="62" t="s">
        <v>4242</v>
      </c>
    </row>
    <row r="513" spans="2:18" ht="51.95" customHeight="1" x14ac:dyDescent="0.25">
      <c r="B513" s="59"/>
      <c r="C513" s="50" t="s">
        <v>2454</v>
      </c>
      <c r="D513" s="50" t="s">
        <v>4629</v>
      </c>
      <c r="E513" s="50" t="s">
        <v>4054</v>
      </c>
      <c r="F513" s="50" t="s">
        <v>4076</v>
      </c>
      <c r="G513" s="50" t="s">
        <v>4500</v>
      </c>
      <c r="H513" s="50" t="s">
        <v>3261</v>
      </c>
      <c r="I513" s="50" t="s">
        <v>3567</v>
      </c>
      <c r="J513" s="32" t="s">
        <v>4111</v>
      </c>
      <c r="K513" s="35">
        <v>2</v>
      </c>
      <c r="L513" s="45">
        <v>1295</v>
      </c>
      <c r="M513" s="46">
        <f t="shared" si="7"/>
        <v>2590</v>
      </c>
      <c r="N513" s="39" t="s">
        <v>514</v>
      </c>
      <c r="O513" s="50" t="s">
        <v>4535</v>
      </c>
      <c r="P513" s="50" t="s">
        <v>3077</v>
      </c>
      <c r="Q513" s="50" t="s">
        <v>4151</v>
      </c>
      <c r="R513" s="63" t="s">
        <v>4242</v>
      </c>
    </row>
    <row r="514" spans="2:18" ht="90" customHeight="1" x14ac:dyDescent="0.25">
      <c r="B514" s="16"/>
      <c r="C514" s="1" t="s">
        <v>2455</v>
      </c>
      <c r="D514" s="1" t="s">
        <v>4629</v>
      </c>
      <c r="E514" s="1" t="s">
        <v>4633</v>
      </c>
      <c r="F514" s="1" t="s">
        <v>4056</v>
      </c>
      <c r="G514" s="2" t="s">
        <v>4500</v>
      </c>
      <c r="H514" s="1" t="s">
        <v>3261</v>
      </c>
      <c r="I514" s="2" t="s">
        <v>3568</v>
      </c>
      <c r="J514" s="32" t="s">
        <v>4098</v>
      </c>
      <c r="K514" s="35">
        <v>1</v>
      </c>
      <c r="L514" s="45">
        <v>950</v>
      </c>
      <c r="M514" s="46">
        <f t="shared" ref="M514:M577" si="8">$K514*L514</f>
        <v>950</v>
      </c>
      <c r="N514" s="39" t="s">
        <v>515</v>
      </c>
      <c r="O514" s="2" t="s">
        <v>4519</v>
      </c>
      <c r="P514" s="1" t="s">
        <v>3113</v>
      </c>
      <c r="Q514" s="4" t="s">
        <v>4151</v>
      </c>
      <c r="R514" s="18" t="s">
        <v>4243</v>
      </c>
    </row>
    <row r="515" spans="2:18" ht="90" customHeight="1" x14ac:dyDescent="0.25">
      <c r="B515" s="16"/>
      <c r="C515" s="1" t="s">
        <v>2456</v>
      </c>
      <c r="D515" s="1" t="s">
        <v>4628</v>
      </c>
      <c r="E515" s="1" t="s">
        <v>4054</v>
      </c>
      <c r="F515" s="1" t="s">
        <v>4074</v>
      </c>
      <c r="G515" s="2" t="s">
        <v>3030</v>
      </c>
      <c r="H515" s="1" t="s">
        <v>3264</v>
      </c>
      <c r="I515" s="2" t="s">
        <v>3569</v>
      </c>
      <c r="J515" s="32" t="s">
        <v>4102</v>
      </c>
      <c r="K515" s="35">
        <v>27</v>
      </c>
      <c r="L515" s="45">
        <v>295</v>
      </c>
      <c r="M515" s="46">
        <f t="shared" si="8"/>
        <v>7965</v>
      </c>
      <c r="N515" s="39" t="s">
        <v>516</v>
      </c>
      <c r="O515" s="2" t="s">
        <v>4560</v>
      </c>
      <c r="P515" s="1" t="s">
        <v>3054</v>
      </c>
      <c r="Q515" s="4" t="s">
        <v>4151</v>
      </c>
      <c r="R515" s="17" t="s">
        <v>4165</v>
      </c>
    </row>
    <row r="516" spans="2:18" ht="90" customHeight="1" x14ac:dyDescent="0.25">
      <c r="B516" s="16"/>
      <c r="C516" s="1" t="s">
        <v>2457</v>
      </c>
      <c r="D516" s="1" t="s">
        <v>4628</v>
      </c>
      <c r="E516" s="1" t="s">
        <v>4054</v>
      </c>
      <c r="F516" s="1" t="s">
        <v>4074</v>
      </c>
      <c r="G516" s="2" t="s">
        <v>3030</v>
      </c>
      <c r="H516" s="1" t="s">
        <v>3241</v>
      </c>
      <c r="I516" s="2" t="s">
        <v>3569</v>
      </c>
      <c r="J516" s="32" t="s">
        <v>4102</v>
      </c>
      <c r="K516" s="35">
        <v>27</v>
      </c>
      <c r="L516" s="45">
        <v>295</v>
      </c>
      <c r="M516" s="46">
        <f t="shared" si="8"/>
        <v>7965</v>
      </c>
      <c r="N516" s="39" t="s">
        <v>517</v>
      </c>
      <c r="O516" s="2" t="s">
        <v>4560</v>
      </c>
      <c r="P516" s="1" t="s">
        <v>3031</v>
      </c>
      <c r="Q516" s="4" t="s">
        <v>4151</v>
      </c>
      <c r="R516" s="17" t="s">
        <v>4244</v>
      </c>
    </row>
    <row r="517" spans="2:18" ht="90" customHeight="1" x14ac:dyDescent="0.25">
      <c r="B517" s="16"/>
      <c r="C517" s="1" t="s">
        <v>2458</v>
      </c>
      <c r="D517" s="1" t="s">
        <v>4628</v>
      </c>
      <c r="E517" s="1" t="s">
        <v>4054</v>
      </c>
      <c r="F517" s="1" t="s">
        <v>4077</v>
      </c>
      <c r="G517" s="2" t="s">
        <v>4500</v>
      </c>
      <c r="H517" s="1" t="s">
        <v>3261</v>
      </c>
      <c r="I517" s="2" t="s">
        <v>3570</v>
      </c>
      <c r="J517" s="32" t="s">
        <v>4102</v>
      </c>
      <c r="K517" s="35">
        <v>15</v>
      </c>
      <c r="L517" s="45">
        <v>150</v>
      </c>
      <c r="M517" s="46">
        <f t="shared" si="8"/>
        <v>2250</v>
      </c>
      <c r="N517" s="39" t="s">
        <v>518</v>
      </c>
      <c r="O517" s="2" t="s">
        <v>4561</v>
      </c>
      <c r="P517" s="1" t="s">
        <v>3077</v>
      </c>
      <c r="Q517" s="4" t="s">
        <v>4151</v>
      </c>
      <c r="R517" s="17" t="s">
        <v>4245</v>
      </c>
    </row>
    <row r="518" spans="2:18" ht="48.95" customHeight="1" x14ac:dyDescent="0.25">
      <c r="B518" s="57"/>
      <c r="C518" s="49" t="s">
        <v>2459</v>
      </c>
      <c r="D518" s="49" t="s">
        <v>4629</v>
      </c>
      <c r="E518" s="49" t="s">
        <v>4054</v>
      </c>
      <c r="F518" s="49" t="s">
        <v>4057</v>
      </c>
      <c r="G518" s="49" t="s">
        <v>4499</v>
      </c>
      <c r="H518" s="49" t="s">
        <v>3288</v>
      </c>
      <c r="I518" s="49" t="s">
        <v>3571</v>
      </c>
      <c r="J518" s="32" t="s">
        <v>4097</v>
      </c>
      <c r="K518" s="35">
        <v>1</v>
      </c>
      <c r="L518" s="45">
        <v>895</v>
      </c>
      <c r="M518" s="46">
        <f t="shared" si="8"/>
        <v>895</v>
      </c>
      <c r="N518" s="39" t="s">
        <v>519</v>
      </c>
      <c r="O518" s="49" t="s">
        <v>4562</v>
      </c>
      <c r="P518" s="49" t="s">
        <v>3079</v>
      </c>
      <c r="Q518" s="49" t="s">
        <v>4151</v>
      </c>
      <c r="R518" s="54" t="s">
        <v>4246</v>
      </c>
    </row>
    <row r="519" spans="2:18" ht="48.95" customHeight="1" x14ac:dyDescent="0.25">
      <c r="B519" s="59"/>
      <c r="C519" s="50" t="s">
        <v>2459</v>
      </c>
      <c r="D519" s="50" t="s">
        <v>4629</v>
      </c>
      <c r="E519" s="50" t="s">
        <v>4054</v>
      </c>
      <c r="F519" s="50" t="s">
        <v>4057</v>
      </c>
      <c r="G519" s="50" t="s">
        <v>4499</v>
      </c>
      <c r="H519" s="50" t="s">
        <v>3288</v>
      </c>
      <c r="I519" s="50" t="s">
        <v>3571</v>
      </c>
      <c r="J519" s="32" t="s">
        <v>4099</v>
      </c>
      <c r="K519" s="35">
        <v>1</v>
      </c>
      <c r="L519" s="45">
        <v>895</v>
      </c>
      <c r="M519" s="46">
        <f t="shared" si="8"/>
        <v>895</v>
      </c>
      <c r="N519" s="39" t="s">
        <v>520</v>
      </c>
      <c r="O519" s="50" t="s">
        <v>4562</v>
      </c>
      <c r="P519" s="50" t="s">
        <v>3079</v>
      </c>
      <c r="Q519" s="50" t="s">
        <v>4151</v>
      </c>
      <c r="R519" s="56" t="s">
        <v>4246</v>
      </c>
    </row>
    <row r="520" spans="2:18" ht="45.95" customHeight="1" x14ac:dyDescent="0.25">
      <c r="B520" s="57"/>
      <c r="C520" s="49" t="s">
        <v>2460</v>
      </c>
      <c r="D520" s="49" t="s">
        <v>4629</v>
      </c>
      <c r="E520" s="49" t="s">
        <v>4054</v>
      </c>
      <c r="F520" s="49" t="s">
        <v>4057</v>
      </c>
      <c r="G520" s="49" t="s">
        <v>4499</v>
      </c>
      <c r="H520" s="49" t="s">
        <v>3241</v>
      </c>
      <c r="I520" s="49" t="s">
        <v>3572</v>
      </c>
      <c r="J520" s="32" t="s">
        <v>4096</v>
      </c>
      <c r="K520" s="35">
        <v>2</v>
      </c>
      <c r="L520" s="45">
        <v>750</v>
      </c>
      <c r="M520" s="46">
        <f t="shared" si="8"/>
        <v>1500</v>
      </c>
      <c r="N520" s="39" t="s">
        <v>521</v>
      </c>
      <c r="O520" s="49" t="s">
        <v>4539</v>
      </c>
      <c r="P520" s="49" t="s">
        <v>3031</v>
      </c>
      <c r="Q520" s="49" t="s">
        <v>4151</v>
      </c>
      <c r="R520" s="54" t="s">
        <v>4204</v>
      </c>
    </row>
    <row r="521" spans="2:18" ht="45.95" customHeight="1" x14ac:dyDescent="0.25">
      <c r="B521" s="59"/>
      <c r="C521" s="50" t="s">
        <v>2460</v>
      </c>
      <c r="D521" s="50" t="s">
        <v>4629</v>
      </c>
      <c r="E521" s="50" t="s">
        <v>4054</v>
      </c>
      <c r="F521" s="50" t="s">
        <v>4057</v>
      </c>
      <c r="G521" s="50" t="s">
        <v>4499</v>
      </c>
      <c r="H521" s="50" t="s">
        <v>3241</v>
      </c>
      <c r="I521" s="50" t="s">
        <v>3572</v>
      </c>
      <c r="J521" s="32" t="s">
        <v>4097</v>
      </c>
      <c r="K521" s="35">
        <v>1</v>
      </c>
      <c r="L521" s="45">
        <v>750</v>
      </c>
      <c r="M521" s="46">
        <f t="shared" si="8"/>
        <v>750</v>
      </c>
      <c r="N521" s="39" t="s">
        <v>522</v>
      </c>
      <c r="O521" s="50" t="s">
        <v>4539</v>
      </c>
      <c r="P521" s="50" t="s">
        <v>3031</v>
      </c>
      <c r="Q521" s="50" t="s">
        <v>4151</v>
      </c>
      <c r="R521" s="56" t="s">
        <v>4204</v>
      </c>
    </row>
    <row r="522" spans="2:18" ht="35.1" customHeight="1" x14ac:dyDescent="0.25">
      <c r="B522" s="57"/>
      <c r="C522" s="49" t="s">
        <v>2461</v>
      </c>
      <c r="D522" s="49" t="s">
        <v>4629</v>
      </c>
      <c r="E522" s="49" t="s">
        <v>4054</v>
      </c>
      <c r="F522" s="49" t="s">
        <v>4057</v>
      </c>
      <c r="G522" s="49" t="s">
        <v>4499</v>
      </c>
      <c r="H522" s="49" t="s">
        <v>3321</v>
      </c>
      <c r="I522" s="49" t="s">
        <v>3571</v>
      </c>
      <c r="J522" s="32" t="s">
        <v>4099</v>
      </c>
      <c r="K522" s="35">
        <v>1</v>
      </c>
      <c r="L522" s="45">
        <v>695</v>
      </c>
      <c r="M522" s="46">
        <f t="shared" si="8"/>
        <v>695</v>
      </c>
      <c r="N522" s="39" t="s">
        <v>523</v>
      </c>
      <c r="O522" s="49" t="s">
        <v>4562</v>
      </c>
      <c r="P522" s="49" t="s">
        <v>3114</v>
      </c>
      <c r="Q522" s="49" t="s">
        <v>4151</v>
      </c>
      <c r="R522" s="54" t="s">
        <v>4247</v>
      </c>
    </row>
    <row r="523" spans="2:18" ht="35.1" customHeight="1" x14ac:dyDescent="0.25">
      <c r="B523" s="58"/>
      <c r="C523" s="53" t="s">
        <v>2461</v>
      </c>
      <c r="D523" s="53" t="s">
        <v>4629</v>
      </c>
      <c r="E523" s="53" t="s">
        <v>4054</v>
      </c>
      <c r="F523" s="53" t="s">
        <v>4057</v>
      </c>
      <c r="G523" s="53" t="s">
        <v>4499</v>
      </c>
      <c r="H523" s="53" t="s">
        <v>3321</v>
      </c>
      <c r="I523" s="53" t="s">
        <v>3571</v>
      </c>
      <c r="J523" s="32" t="s">
        <v>4093</v>
      </c>
      <c r="K523" s="35">
        <v>1</v>
      </c>
      <c r="L523" s="45">
        <v>695</v>
      </c>
      <c r="M523" s="46">
        <f t="shared" si="8"/>
        <v>695</v>
      </c>
      <c r="N523" s="39" t="s">
        <v>524</v>
      </c>
      <c r="O523" s="53" t="s">
        <v>4562</v>
      </c>
      <c r="P523" s="53" t="s">
        <v>3114</v>
      </c>
      <c r="Q523" s="53" t="s">
        <v>4151</v>
      </c>
      <c r="R523" s="55" t="s">
        <v>4247</v>
      </c>
    </row>
    <row r="524" spans="2:18" ht="35.1" customHeight="1" x14ac:dyDescent="0.25">
      <c r="B524" s="59"/>
      <c r="C524" s="50" t="s">
        <v>2461</v>
      </c>
      <c r="D524" s="50" t="s">
        <v>4629</v>
      </c>
      <c r="E524" s="50" t="s">
        <v>4054</v>
      </c>
      <c r="F524" s="50" t="s">
        <v>4057</v>
      </c>
      <c r="G524" s="50" t="s">
        <v>4499</v>
      </c>
      <c r="H524" s="50" t="s">
        <v>3321</v>
      </c>
      <c r="I524" s="50" t="s">
        <v>3571</v>
      </c>
      <c r="J524" s="32" t="s">
        <v>4101</v>
      </c>
      <c r="K524" s="35">
        <v>1</v>
      </c>
      <c r="L524" s="45">
        <v>695</v>
      </c>
      <c r="M524" s="46">
        <f t="shared" si="8"/>
        <v>695</v>
      </c>
      <c r="N524" s="39" t="s">
        <v>525</v>
      </c>
      <c r="O524" s="50" t="s">
        <v>4562</v>
      </c>
      <c r="P524" s="50" t="s">
        <v>3114</v>
      </c>
      <c r="Q524" s="50" t="s">
        <v>4151</v>
      </c>
      <c r="R524" s="56" t="s">
        <v>4247</v>
      </c>
    </row>
    <row r="525" spans="2:18" ht="45.95" customHeight="1" x14ac:dyDescent="0.25">
      <c r="B525" s="57"/>
      <c r="C525" s="49" t="s">
        <v>2462</v>
      </c>
      <c r="D525" s="49" t="s">
        <v>4629</v>
      </c>
      <c r="E525" s="49" t="s">
        <v>4054</v>
      </c>
      <c r="F525" s="49" t="s">
        <v>4057</v>
      </c>
      <c r="G525" s="49" t="s">
        <v>4499</v>
      </c>
      <c r="H525" s="49" t="s">
        <v>3288</v>
      </c>
      <c r="I525" s="49" t="s">
        <v>3498</v>
      </c>
      <c r="J525" s="32" t="s">
        <v>4117</v>
      </c>
      <c r="K525" s="35">
        <v>1</v>
      </c>
      <c r="L525" s="45">
        <v>695</v>
      </c>
      <c r="M525" s="46">
        <f t="shared" si="8"/>
        <v>695</v>
      </c>
      <c r="N525" s="39" t="s">
        <v>526</v>
      </c>
      <c r="O525" s="49" t="s">
        <v>4557</v>
      </c>
      <c r="P525" s="49" t="s">
        <v>3079</v>
      </c>
      <c r="Q525" s="49" t="s">
        <v>4152</v>
      </c>
      <c r="R525" s="54" t="s">
        <v>4248</v>
      </c>
    </row>
    <row r="526" spans="2:18" ht="45.95" customHeight="1" x14ac:dyDescent="0.25">
      <c r="B526" s="59"/>
      <c r="C526" s="50" t="s">
        <v>2462</v>
      </c>
      <c r="D526" s="50" t="s">
        <v>4629</v>
      </c>
      <c r="E526" s="50" t="s">
        <v>4054</v>
      </c>
      <c r="F526" s="50" t="s">
        <v>4057</v>
      </c>
      <c r="G526" s="50" t="s">
        <v>4499</v>
      </c>
      <c r="H526" s="50" t="s">
        <v>3288</v>
      </c>
      <c r="I526" s="50" t="s">
        <v>3498</v>
      </c>
      <c r="J526" s="32" t="s">
        <v>4114</v>
      </c>
      <c r="K526" s="35">
        <v>1</v>
      </c>
      <c r="L526" s="45">
        <v>695</v>
      </c>
      <c r="M526" s="46">
        <f t="shared" si="8"/>
        <v>695</v>
      </c>
      <c r="N526" s="39" t="s">
        <v>527</v>
      </c>
      <c r="O526" s="50" t="s">
        <v>4557</v>
      </c>
      <c r="P526" s="50" t="s">
        <v>3079</v>
      </c>
      <c r="Q526" s="50" t="s">
        <v>4152</v>
      </c>
      <c r="R526" s="56" t="s">
        <v>4248</v>
      </c>
    </row>
    <row r="527" spans="2:18" ht="17.100000000000001" customHeight="1" x14ac:dyDescent="0.25">
      <c r="B527" s="57"/>
      <c r="C527" s="49" t="s">
        <v>2463</v>
      </c>
      <c r="D527" s="49" t="s">
        <v>4629</v>
      </c>
      <c r="E527" s="49" t="s">
        <v>4633</v>
      </c>
      <c r="F527" s="49" t="s">
        <v>4058</v>
      </c>
      <c r="G527" s="49" t="s">
        <v>4500</v>
      </c>
      <c r="H527" s="49" t="s">
        <v>3254</v>
      </c>
      <c r="I527" s="49" t="s">
        <v>3573</v>
      </c>
      <c r="J527" s="32" t="s">
        <v>4094</v>
      </c>
      <c r="K527" s="35">
        <v>1</v>
      </c>
      <c r="L527" s="45">
        <v>595</v>
      </c>
      <c r="M527" s="46">
        <f t="shared" si="8"/>
        <v>595</v>
      </c>
      <c r="N527" s="39" t="s">
        <v>528</v>
      </c>
      <c r="O527" s="49" t="s">
        <v>4563</v>
      </c>
      <c r="P527" s="49" t="s">
        <v>3044</v>
      </c>
      <c r="Q527" s="49" t="s">
        <v>4154</v>
      </c>
      <c r="R527" s="54" t="s">
        <v>4249</v>
      </c>
    </row>
    <row r="528" spans="2:18" ht="17.100000000000001" customHeight="1" x14ac:dyDescent="0.25">
      <c r="B528" s="58"/>
      <c r="C528" s="53" t="s">
        <v>2463</v>
      </c>
      <c r="D528" s="53" t="s">
        <v>4629</v>
      </c>
      <c r="E528" s="53" t="s">
        <v>4633</v>
      </c>
      <c r="F528" s="53" t="s">
        <v>4058</v>
      </c>
      <c r="G528" s="53" t="s">
        <v>4500</v>
      </c>
      <c r="H528" s="53" t="s">
        <v>3254</v>
      </c>
      <c r="I528" s="53" t="s">
        <v>3573</v>
      </c>
      <c r="J528" s="32" t="s">
        <v>4095</v>
      </c>
      <c r="K528" s="35">
        <v>6</v>
      </c>
      <c r="L528" s="45">
        <v>595</v>
      </c>
      <c r="M528" s="46">
        <f t="shared" si="8"/>
        <v>3570</v>
      </c>
      <c r="N528" s="39" t="s">
        <v>529</v>
      </c>
      <c r="O528" s="53" t="s">
        <v>4563</v>
      </c>
      <c r="P528" s="53" t="s">
        <v>3044</v>
      </c>
      <c r="Q528" s="53" t="s">
        <v>4154</v>
      </c>
      <c r="R528" s="55" t="s">
        <v>4249</v>
      </c>
    </row>
    <row r="529" spans="2:18" ht="17.100000000000001" customHeight="1" x14ac:dyDescent="0.25">
      <c r="B529" s="58"/>
      <c r="C529" s="53" t="s">
        <v>2463</v>
      </c>
      <c r="D529" s="53" t="s">
        <v>4629</v>
      </c>
      <c r="E529" s="53" t="s">
        <v>4633</v>
      </c>
      <c r="F529" s="53" t="s">
        <v>4058</v>
      </c>
      <c r="G529" s="53" t="s">
        <v>4500</v>
      </c>
      <c r="H529" s="53" t="s">
        <v>3254</v>
      </c>
      <c r="I529" s="53" t="s">
        <v>3573</v>
      </c>
      <c r="J529" s="32" t="s">
        <v>4096</v>
      </c>
      <c r="K529" s="35">
        <v>5</v>
      </c>
      <c r="L529" s="45">
        <v>595</v>
      </c>
      <c r="M529" s="46">
        <f t="shared" si="8"/>
        <v>2975</v>
      </c>
      <c r="N529" s="39" t="s">
        <v>530</v>
      </c>
      <c r="O529" s="53" t="s">
        <v>4563</v>
      </c>
      <c r="P529" s="53" t="s">
        <v>3044</v>
      </c>
      <c r="Q529" s="53" t="s">
        <v>4154</v>
      </c>
      <c r="R529" s="55" t="s">
        <v>4249</v>
      </c>
    </row>
    <row r="530" spans="2:18" ht="17.100000000000001" customHeight="1" x14ac:dyDescent="0.25">
      <c r="B530" s="58"/>
      <c r="C530" s="53" t="s">
        <v>2463</v>
      </c>
      <c r="D530" s="53" t="s">
        <v>4629</v>
      </c>
      <c r="E530" s="53" t="s">
        <v>4633</v>
      </c>
      <c r="F530" s="53" t="s">
        <v>4058</v>
      </c>
      <c r="G530" s="53" t="s">
        <v>4500</v>
      </c>
      <c r="H530" s="53" t="s">
        <v>3254</v>
      </c>
      <c r="I530" s="53" t="s">
        <v>3573</v>
      </c>
      <c r="J530" s="32" t="s">
        <v>4097</v>
      </c>
      <c r="K530" s="35">
        <v>8</v>
      </c>
      <c r="L530" s="45">
        <v>595</v>
      </c>
      <c r="M530" s="46">
        <f t="shared" si="8"/>
        <v>4760</v>
      </c>
      <c r="N530" s="39" t="s">
        <v>531</v>
      </c>
      <c r="O530" s="53" t="s">
        <v>4563</v>
      </c>
      <c r="P530" s="53" t="s">
        <v>3044</v>
      </c>
      <c r="Q530" s="53" t="s">
        <v>4154</v>
      </c>
      <c r="R530" s="55" t="s">
        <v>4249</v>
      </c>
    </row>
    <row r="531" spans="2:18" ht="17.100000000000001" customHeight="1" x14ac:dyDescent="0.25">
      <c r="B531" s="58"/>
      <c r="C531" s="53" t="s">
        <v>2463</v>
      </c>
      <c r="D531" s="53" t="s">
        <v>4629</v>
      </c>
      <c r="E531" s="53" t="s">
        <v>4633</v>
      </c>
      <c r="F531" s="53" t="s">
        <v>4058</v>
      </c>
      <c r="G531" s="53" t="s">
        <v>4500</v>
      </c>
      <c r="H531" s="53" t="s">
        <v>3254</v>
      </c>
      <c r="I531" s="53" t="s">
        <v>3573</v>
      </c>
      <c r="J531" s="32" t="s">
        <v>4099</v>
      </c>
      <c r="K531" s="35">
        <v>7</v>
      </c>
      <c r="L531" s="45">
        <v>595</v>
      </c>
      <c r="M531" s="46">
        <f t="shared" si="8"/>
        <v>4165</v>
      </c>
      <c r="N531" s="39" t="s">
        <v>532</v>
      </c>
      <c r="O531" s="53" t="s">
        <v>4563</v>
      </c>
      <c r="P531" s="53" t="s">
        <v>3044</v>
      </c>
      <c r="Q531" s="53" t="s">
        <v>4154</v>
      </c>
      <c r="R531" s="55" t="s">
        <v>4249</v>
      </c>
    </row>
    <row r="532" spans="2:18" ht="17.100000000000001" customHeight="1" x14ac:dyDescent="0.25">
      <c r="B532" s="58"/>
      <c r="C532" s="53" t="s">
        <v>2463</v>
      </c>
      <c r="D532" s="53" t="s">
        <v>4629</v>
      </c>
      <c r="E532" s="53" t="s">
        <v>4633</v>
      </c>
      <c r="F532" s="53" t="s">
        <v>4058</v>
      </c>
      <c r="G532" s="53" t="s">
        <v>4500</v>
      </c>
      <c r="H532" s="53" t="s">
        <v>3254</v>
      </c>
      <c r="I532" s="53" t="s">
        <v>3573</v>
      </c>
      <c r="J532" s="32" t="s">
        <v>4093</v>
      </c>
      <c r="K532" s="35">
        <v>2</v>
      </c>
      <c r="L532" s="45">
        <v>595</v>
      </c>
      <c r="M532" s="46">
        <f t="shared" si="8"/>
        <v>1190</v>
      </c>
      <c r="N532" s="39" t="s">
        <v>533</v>
      </c>
      <c r="O532" s="53" t="s">
        <v>4563</v>
      </c>
      <c r="P532" s="53" t="s">
        <v>3044</v>
      </c>
      <c r="Q532" s="53" t="s">
        <v>4154</v>
      </c>
      <c r="R532" s="55" t="s">
        <v>4249</v>
      </c>
    </row>
    <row r="533" spans="2:18" ht="17.100000000000001" customHeight="1" x14ac:dyDescent="0.25">
      <c r="B533" s="59"/>
      <c r="C533" s="50" t="s">
        <v>2463</v>
      </c>
      <c r="D533" s="50" t="s">
        <v>4629</v>
      </c>
      <c r="E533" s="50" t="s">
        <v>4633</v>
      </c>
      <c r="F533" s="50" t="s">
        <v>4058</v>
      </c>
      <c r="G533" s="50" t="s">
        <v>4500</v>
      </c>
      <c r="H533" s="50" t="s">
        <v>3254</v>
      </c>
      <c r="I533" s="50" t="s">
        <v>3573</v>
      </c>
      <c r="J533" s="32" t="s">
        <v>4098</v>
      </c>
      <c r="K533" s="35">
        <v>1</v>
      </c>
      <c r="L533" s="45">
        <v>595</v>
      </c>
      <c r="M533" s="46">
        <f t="shared" si="8"/>
        <v>595</v>
      </c>
      <c r="N533" s="39" t="s">
        <v>534</v>
      </c>
      <c r="O533" s="50" t="s">
        <v>4563</v>
      </c>
      <c r="P533" s="50" t="s">
        <v>3044</v>
      </c>
      <c r="Q533" s="50" t="s">
        <v>4154</v>
      </c>
      <c r="R533" s="56" t="s">
        <v>4249</v>
      </c>
    </row>
    <row r="534" spans="2:18" ht="21" customHeight="1" x14ac:dyDescent="0.25">
      <c r="B534" s="57"/>
      <c r="C534" s="49" t="s">
        <v>2464</v>
      </c>
      <c r="D534" s="49" t="s">
        <v>4629</v>
      </c>
      <c r="E534" s="49" t="s">
        <v>4633</v>
      </c>
      <c r="F534" s="49" t="s">
        <v>4058</v>
      </c>
      <c r="G534" s="49" t="s">
        <v>4500</v>
      </c>
      <c r="H534" s="49" t="s">
        <v>3254</v>
      </c>
      <c r="I534" s="49" t="s">
        <v>3574</v>
      </c>
      <c r="J534" s="32" t="s">
        <v>4094</v>
      </c>
      <c r="K534" s="35">
        <v>10</v>
      </c>
      <c r="L534" s="45">
        <v>275</v>
      </c>
      <c r="M534" s="46">
        <f t="shared" si="8"/>
        <v>2750</v>
      </c>
      <c r="N534" s="39" t="s">
        <v>535</v>
      </c>
      <c r="O534" s="49" t="s">
        <v>4563</v>
      </c>
      <c r="P534" s="49" t="s">
        <v>3044</v>
      </c>
      <c r="Q534" s="49" t="s">
        <v>4154</v>
      </c>
      <c r="R534" s="54" t="s">
        <v>4249</v>
      </c>
    </row>
    <row r="535" spans="2:18" ht="21" customHeight="1" x14ac:dyDescent="0.25">
      <c r="B535" s="58"/>
      <c r="C535" s="53" t="s">
        <v>2464</v>
      </c>
      <c r="D535" s="53" t="s">
        <v>4629</v>
      </c>
      <c r="E535" s="53" t="s">
        <v>4633</v>
      </c>
      <c r="F535" s="53" t="s">
        <v>4058</v>
      </c>
      <c r="G535" s="53" t="s">
        <v>4500</v>
      </c>
      <c r="H535" s="53" t="s">
        <v>3254</v>
      </c>
      <c r="I535" s="53" t="s">
        <v>3574</v>
      </c>
      <c r="J535" s="32" t="s">
        <v>4095</v>
      </c>
      <c r="K535" s="35">
        <v>44</v>
      </c>
      <c r="L535" s="45">
        <v>275</v>
      </c>
      <c r="M535" s="46">
        <f t="shared" si="8"/>
        <v>12100</v>
      </c>
      <c r="N535" s="39" t="s">
        <v>536</v>
      </c>
      <c r="O535" s="53" t="s">
        <v>4563</v>
      </c>
      <c r="P535" s="53" t="s">
        <v>3044</v>
      </c>
      <c r="Q535" s="53" t="s">
        <v>4154</v>
      </c>
      <c r="R535" s="55" t="s">
        <v>4249</v>
      </c>
    </row>
    <row r="536" spans="2:18" ht="21" customHeight="1" x14ac:dyDescent="0.25">
      <c r="B536" s="58"/>
      <c r="C536" s="53" t="s">
        <v>2464</v>
      </c>
      <c r="D536" s="53" t="s">
        <v>4629</v>
      </c>
      <c r="E536" s="53" t="s">
        <v>4633</v>
      </c>
      <c r="F536" s="53" t="s">
        <v>4058</v>
      </c>
      <c r="G536" s="53" t="s">
        <v>4500</v>
      </c>
      <c r="H536" s="53" t="s">
        <v>3254</v>
      </c>
      <c r="I536" s="53" t="s">
        <v>3574</v>
      </c>
      <c r="J536" s="32" t="s">
        <v>4096</v>
      </c>
      <c r="K536" s="35">
        <v>62</v>
      </c>
      <c r="L536" s="45">
        <v>275</v>
      </c>
      <c r="M536" s="46">
        <f t="shared" si="8"/>
        <v>17050</v>
      </c>
      <c r="N536" s="39" t="s">
        <v>537</v>
      </c>
      <c r="O536" s="53" t="s">
        <v>4563</v>
      </c>
      <c r="P536" s="53" t="s">
        <v>3044</v>
      </c>
      <c r="Q536" s="53" t="s">
        <v>4154</v>
      </c>
      <c r="R536" s="55" t="s">
        <v>4249</v>
      </c>
    </row>
    <row r="537" spans="2:18" ht="21" customHeight="1" x14ac:dyDescent="0.25">
      <c r="B537" s="58"/>
      <c r="C537" s="53" t="s">
        <v>2464</v>
      </c>
      <c r="D537" s="53" t="s">
        <v>4629</v>
      </c>
      <c r="E537" s="53" t="s">
        <v>4633</v>
      </c>
      <c r="F537" s="53" t="s">
        <v>4058</v>
      </c>
      <c r="G537" s="53" t="s">
        <v>4500</v>
      </c>
      <c r="H537" s="53" t="s">
        <v>3254</v>
      </c>
      <c r="I537" s="53" t="s">
        <v>3574</v>
      </c>
      <c r="J537" s="32" t="s">
        <v>4097</v>
      </c>
      <c r="K537" s="35">
        <v>57</v>
      </c>
      <c r="L537" s="45">
        <v>275</v>
      </c>
      <c r="M537" s="46">
        <f t="shared" si="8"/>
        <v>15675</v>
      </c>
      <c r="N537" s="39" t="s">
        <v>538</v>
      </c>
      <c r="O537" s="53" t="s">
        <v>4563</v>
      </c>
      <c r="P537" s="53" t="s">
        <v>3044</v>
      </c>
      <c r="Q537" s="53" t="s">
        <v>4154</v>
      </c>
      <c r="R537" s="55" t="s">
        <v>4249</v>
      </c>
    </row>
    <row r="538" spans="2:18" ht="21" customHeight="1" x14ac:dyDescent="0.25">
      <c r="B538" s="58"/>
      <c r="C538" s="53" t="s">
        <v>2464</v>
      </c>
      <c r="D538" s="53" t="s">
        <v>4629</v>
      </c>
      <c r="E538" s="53" t="s">
        <v>4633</v>
      </c>
      <c r="F538" s="53" t="s">
        <v>4058</v>
      </c>
      <c r="G538" s="53" t="s">
        <v>4500</v>
      </c>
      <c r="H538" s="53" t="s">
        <v>3254</v>
      </c>
      <c r="I538" s="53" t="s">
        <v>3574</v>
      </c>
      <c r="J538" s="32" t="s">
        <v>4099</v>
      </c>
      <c r="K538" s="35">
        <v>31</v>
      </c>
      <c r="L538" s="45">
        <v>275</v>
      </c>
      <c r="M538" s="46">
        <f t="shared" si="8"/>
        <v>8525</v>
      </c>
      <c r="N538" s="39" t="s">
        <v>539</v>
      </c>
      <c r="O538" s="53" t="s">
        <v>4563</v>
      </c>
      <c r="P538" s="53" t="s">
        <v>3044</v>
      </c>
      <c r="Q538" s="53" t="s">
        <v>4154</v>
      </c>
      <c r="R538" s="55" t="s">
        <v>4249</v>
      </c>
    </row>
    <row r="539" spans="2:18" ht="21" customHeight="1" x14ac:dyDescent="0.25">
      <c r="B539" s="58"/>
      <c r="C539" s="53" t="s">
        <v>2464</v>
      </c>
      <c r="D539" s="53" t="s">
        <v>4629</v>
      </c>
      <c r="E539" s="53" t="s">
        <v>4633</v>
      </c>
      <c r="F539" s="53" t="s">
        <v>4058</v>
      </c>
      <c r="G539" s="53" t="s">
        <v>4500</v>
      </c>
      <c r="H539" s="53" t="s">
        <v>3254</v>
      </c>
      <c r="I539" s="53" t="s">
        <v>3574</v>
      </c>
      <c r="J539" s="32" t="s">
        <v>4093</v>
      </c>
      <c r="K539" s="35">
        <v>13</v>
      </c>
      <c r="L539" s="45">
        <v>275</v>
      </c>
      <c r="M539" s="46">
        <f t="shared" si="8"/>
        <v>3575</v>
      </c>
      <c r="N539" s="39" t="s">
        <v>540</v>
      </c>
      <c r="O539" s="53" t="s">
        <v>4563</v>
      </c>
      <c r="P539" s="53" t="s">
        <v>3044</v>
      </c>
      <c r="Q539" s="53" t="s">
        <v>4154</v>
      </c>
      <c r="R539" s="55" t="s">
        <v>4249</v>
      </c>
    </row>
    <row r="540" spans="2:18" ht="21" customHeight="1" x14ac:dyDescent="0.25">
      <c r="B540" s="59"/>
      <c r="C540" s="50" t="s">
        <v>2464</v>
      </c>
      <c r="D540" s="50" t="s">
        <v>4629</v>
      </c>
      <c r="E540" s="50" t="s">
        <v>4633</v>
      </c>
      <c r="F540" s="50" t="s">
        <v>4058</v>
      </c>
      <c r="G540" s="50" t="s">
        <v>4500</v>
      </c>
      <c r="H540" s="50" t="s">
        <v>3254</v>
      </c>
      <c r="I540" s="50" t="s">
        <v>3574</v>
      </c>
      <c r="J540" s="32" t="s">
        <v>4098</v>
      </c>
      <c r="K540" s="35">
        <v>1</v>
      </c>
      <c r="L540" s="45">
        <v>275</v>
      </c>
      <c r="M540" s="46">
        <f t="shared" si="8"/>
        <v>275</v>
      </c>
      <c r="N540" s="39" t="s">
        <v>541</v>
      </c>
      <c r="O540" s="50" t="s">
        <v>4563</v>
      </c>
      <c r="P540" s="50" t="s">
        <v>3044</v>
      </c>
      <c r="Q540" s="50" t="s">
        <v>4154</v>
      </c>
      <c r="R540" s="56" t="s">
        <v>4249</v>
      </c>
    </row>
    <row r="541" spans="2:18" ht="90" customHeight="1" x14ac:dyDescent="0.25">
      <c r="B541" s="16"/>
      <c r="C541" s="1" t="s">
        <v>2465</v>
      </c>
      <c r="D541" s="1" t="s">
        <v>4629</v>
      </c>
      <c r="E541" s="1" t="s">
        <v>4633</v>
      </c>
      <c r="F541" s="1" t="s">
        <v>4057</v>
      </c>
      <c r="G541" s="2" t="s">
        <v>4500</v>
      </c>
      <c r="H541" s="1" t="s">
        <v>3261</v>
      </c>
      <c r="I541" s="2" t="s">
        <v>3575</v>
      </c>
      <c r="J541" s="32" t="s">
        <v>4098</v>
      </c>
      <c r="K541" s="35">
        <v>1</v>
      </c>
      <c r="L541" s="45">
        <v>695</v>
      </c>
      <c r="M541" s="46">
        <f t="shared" si="8"/>
        <v>695</v>
      </c>
      <c r="N541" s="39" t="s">
        <v>542</v>
      </c>
      <c r="O541" s="2" t="s">
        <v>4512</v>
      </c>
      <c r="P541" s="1" t="s">
        <v>3077</v>
      </c>
      <c r="Q541" s="4" t="s">
        <v>4151</v>
      </c>
      <c r="R541" s="17" t="s">
        <v>4250</v>
      </c>
    </row>
    <row r="542" spans="2:18" ht="27" customHeight="1" x14ac:dyDescent="0.25">
      <c r="B542" s="57"/>
      <c r="C542" s="49" t="s">
        <v>2466</v>
      </c>
      <c r="D542" s="49" t="s">
        <v>4629</v>
      </c>
      <c r="E542" s="49" t="s">
        <v>4633</v>
      </c>
      <c r="F542" s="49" t="s">
        <v>4067</v>
      </c>
      <c r="G542" s="49" t="s">
        <v>4499</v>
      </c>
      <c r="H542" s="49" t="s">
        <v>3245</v>
      </c>
      <c r="I542" s="49" t="s">
        <v>3576</v>
      </c>
      <c r="J542" s="32" t="s">
        <v>4099</v>
      </c>
      <c r="K542" s="35">
        <v>1</v>
      </c>
      <c r="L542" s="45">
        <v>3900</v>
      </c>
      <c r="M542" s="46">
        <f t="shared" si="8"/>
        <v>3900</v>
      </c>
      <c r="N542" s="39" t="s">
        <v>543</v>
      </c>
      <c r="O542" s="49" t="s">
        <v>4564</v>
      </c>
      <c r="P542" s="1" t="s">
        <v>3115</v>
      </c>
      <c r="Q542" s="49" t="s">
        <v>4151</v>
      </c>
      <c r="R542" s="54" t="s">
        <v>4251</v>
      </c>
    </row>
    <row r="543" spans="2:18" ht="27" customHeight="1" x14ac:dyDescent="0.25">
      <c r="B543" s="58"/>
      <c r="C543" s="53" t="s">
        <v>2467</v>
      </c>
      <c r="D543" s="53" t="s">
        <v>4629</v>
      </c>
      <c r="E543" s="53" t="s">
        <v>4633</v>
      </c>
      <c r="F543" s="53" t="s">
        <v>4067</v>
      </c>
      <c r="G543" s="53" t="s">
        <v>4499</v>
      </c>
      <c r="H543" s="53" t="s">
        <v>3241</v>
      </c>
      <c r="I543" s="53" t="s">
        <v>3576</v>
      </c>
      <c r="J543" s="32" t="s">
        <v>4095</v>
      </c>
      <c r="K543" s="35">
        <v>1</v>
      </c>
      <c r="L543" s="45">
        <v>3900</v>
      </c>
      <c r="M543" s="46">
        <f t="shared" si="8"/>
        <v>3900</v>
      </c>
      <c r="N543" s="39" t="s">
        <v>544</v>
      </c>
      <c r="O543" s="53" t="s">
        <v>4564</v>
      </c>
      <c r="P543" s="1" t="s">
        <v>3031</v>
      </c>
      <c r="Q543" s="53" t="s">
        <v>4151</v>
      </c>
      <c r="R543" s="55" t="s">
        <v>4252</v>
      </c>
    </row>
    <row r="544" spans="2:18" ht="27" customHeight="1" x14ac:dyDescent="0.25">
      <c r="B544" s="58"/>
      <c r="C544" s="53" t="s">
        <v>2467</v>
      </c>
      <c r="D544" s="53" t="s">
        <v>4629</v>
      </c>
      <c r="E544" s="53" t="s">
        <v>4633</v>
      </c>
      <c r="F544" s="53" t="s">
        <v>4067</v>
      </c>
      <c r="G544" s="53" t="s">
        <v>4499</v>
      </c>
      <c r="H544" s="53" t="s">
        <v>3241</v>
      </c>
      <c r="I544" s="53" t="s">
        <v>3576</v>
      </c>
      <c r="J544" s="32" t="s">
        <v>4096</v>
      </c>
      <c r="K544" s="35">
        <v>1</v>
      </c>
      <c r="L544" s="45">
        <v>3900</v>
      </c>
      <c r="M544" s="46">
        <f t="shared" si="8"/>
        <v>3900</v>
      </c>
      <c r="N544" s="39" t="s">
        <v>545</v>
      </c>
      <c r="O544" s="53" t="s">
        <v>4564</v>
      </c>
      <c r="P544" s="1" t="s">
        <v>3031</v>
      </c>
      <c r="Q544" s="53" t="s">
        <v>4151</v>
      </c>
      <c r="R544" s="55" t="s">
        <v>4252</v>
      </c>
    </row>
    <row r="545" spans="2:18" ht="27" customHeight="1" x14ac:dyDescent="0.25">
      <c r="B545" s="58"/>
      <c r="C545" s="53" t="s">
        <v>2467</v>
      </c>
      <c r="D545" s="53" t="s">
        <v>4629</v>
      </c>
      <c r="E545" s="53" t="s">
        <v>4633</v>
      </c>
      <c r="F545" s="53" t="s">
        <v>4067</v>
      </c>
      <c r="G545" s="53" t="s">
        <v>4499</v>
      </c>
      <c r="H545" s="53" t="s">
        <v>3241</v>
      </c>
      <c r="I545" s="53" t="s">
        <v>3576</v>
      </c>
      <c r="J545" s="32" t="s">
        <v>4097</v>
      </c>
      <c r="K545" s="35">
        <v>1</v>
      </c>
      <c r="L545" s="45">
        <v>3900</v>
      </c>
      <c r="M545" s="46">
        <f t="shared" si="8"/>
        <v>3900</v>
      </c>
      <c r="N545" s="39" t="s">
        <v>546</v>
      </c>
      <c r="O545" s="53" t="s">
        <v>4564</v>
      </c>
      <c r="P545" s="1" t="s">
        <v>3031</v>
      </c>
      <c r="Q545" s="53" t="s">
        <v>4151</v>
      </c>
      <c r="R545" s="55" t="s">
        <v>4252</v>
      </c>
    </row>
    <row r="546" spans="2:18" ht="27" customHeight="1" x14ac:dyDescent="0.25">
      <c r="B546" s="59"/>
      <c r="C546" s="50" t="s">
        <v>2467</v>
      </c>
      <c r="D546" s="50" t="s">
        <v>4629</v>
      </c>
      <c r="E546" s="50" t="s">
        <v>4633</v>
      </c>
      <c r="F546" s="50" t="s">
        <v>4067</v>
      </c>
      <c r="G546" s="50" t="s">
        <v>4499</v>
      </c>
      <c r="H546" s="50" t="s">
        <v>3241</v>
      </c>
      <c r="I546" s="50" t="s">
        <v>3576</v>
      </c>
      <c r="J546" s="32" t="s">
        <v>4099</v>
      </c>
      <c r="K546" s="35">
        <v>1</v>
      </c>
      <c r="L546" s="45">
        <v>3900</v>
      </c>
      <c r="M546" s="46">
        <f t="shared" si="8"/>
        <v>3900</v>
      </c>
      <c r="N546" s="39" t="s">
        <v>547</v>
      </c>
      <c r="O546" s="50" t="s">
        <v>4564</v>
      </c>
      <c r="P546" s="1" t="s">
        <v>3031</v>
      </c>
      <c r="Q546" s="50" t="s">
        <v>4151</v>
      </c>
      <c r="R546" s="56" t="s">
        <v>4252</v>
      </c>
    </row>
    <row r="547" spans="2:18" ht="56.1" customHeight="1" x14ac:dyDescent="0.25">
      <c r="B547" s="57"/>
      <c r="C547" s="49" t="s">
        <v>2468</v>
      </c>
      <c r="D547" s="49" t="s">
        <v>4629</v>
      </c>
      <c r="E547" s="49" t="s">
        <v>4633</v>
      </c>
      <c r="F547" s="49" t="s">
        <v>4056</v>
      </c>
      <c r="G547" s="49" t="s">
        <v>4500</v>
      </c>
      <c r="H547" s="49" t="s">
        <v>3245</v>
      </c>
      <c r="I547" s="49" t="s">
        <v>3577</v>
      </c>
      <c r="J547" s="32" t="s">
        <v>4096</v>
      </c>
      <c r="K547" s="35">
        <v>1</v>
      </c>
      <c r="L547" s="45">
        <v>650</v>
      </c>
      <c r="M547" s="46">
        <f t="shared" si="8"/>
        <v>650</v>
      </c>
      <c r="N547" s="39" t="s">
        <v>548</v>
      </c>
      <c r="O547" s="49" t="s">
        <v>4514</v>
      </c>
      <c r="P547" s="49" t="s">
        <v>3035</v>
      </c>
      <c r="Q547" s="49" t="s">
        <v>4151</v>
      </c>
      <c r="R547" s="54" t="s">
        <v>4179</v>
      </c>
    </row>
    <row r="548" spans="2:18" ht="56.1" customHeight="1" x14ac:dyDescent="0.25">
      <c r="B548" s="59"/>
      <c r="C548" s="50" t="s">
        <v>2468</v>
      </c>
      <c r="D548" s="50" t="s">
        <v>4629</v>
      </c>
      <c r="E548" s="50" t="s">
        <v>4633</v>
      </c>
      <c r="F548" s="50" t="s">
        <v>4056</v>
      </c>
      <c r="G548" s="50" t="s">
        <v>4500</v>
      </c>
      <c r="H548" s="50" t="s">
        <v>3245</v>
      </c>
      <c r="I548" s="50" t="s">
        <v>3577</v>
      </c>
      <c r="J548" s="32" t="s">
        <v>4099</v>
      </c>
      <c r="K548" s="35">
        <v>1</v>
      </c>
      <c r="L548" s="45">
        <v>650</v>
      </c>
      <c r="M548" s="46">
        <f t="shared" si="8"/>
        <v>650</v>
      </c>
      <c r="N548" s="39" t="s">
        <v>549</v>
      </c>
      <c r="O548" s="50" t="s">
        <v>4514</v>
      </c>
      <c r="P548" s="50" t="s">
        <v>3035</v>
      </c>
      <c r="Q548" s="50" t="s">
        <v>4151</v>
      </c>
      <c r="R548" s="56" t="s">
        <v>4179</v>
      </c>
    </row>
    <row r="549" spans="2:18" ht="29.1" customHeight="1" x14ac:dyDescent="0.25">
      <c r="B549" s="57"/>
      <c r="C549" s="49" t="s">
        <v>2469</v>
      </c>
      <c r="D549" s="49" t="s">
        <v>4629</v>
      </c>
      <c r="E549" s="49" t="s">
        <v>4633</v>
      </c>
      <c r="F549" s="49" t="s">
        <v>4057</v>
      </c>
      <c r="G549" s="49" t="s">
        <v>4500</v>
      </c>
      <c r="H549" s="49" t="s">
        <v>3241</v>
      </c>
      <c r="I549" s="49" t="s">
        <v>3578</v>
      </c>
      <c r="J549" s="32" t="s">
        <v>4094</v>
      </c>
      <c r="K549" s="35">
        <v>2</v>
      </c>
      <c r="L549" s="45">
        <v>550</v>
      </c>
      <c r="M549" s="46">
        <f t="shared" si="8"/>
        <v>1100</v>
      </c>
      <c r="N549" s="39" t="s">
        <v>550</v>
      </c>
      <c r="O549" s="49" t="s">
        <v>4555</v>
      </c>
      <c r="P549" s="49" t="s">
        <v>3031</v>
      </c>
      <c r="Q549" s="49" t="s">
        <v>4154</v>
      </c>
      <c r="R549" s="54" t="s">
        <v>4253</v>
      </c>
    </row>
    <row r="550" spans="2:18" ht="29.1" customHeight="1" x14ac:dyDescent="0.25">
      <c r="B550" s="58"/>
      <c r="C550" s="53" t="s">
        <v>2469</v>
      </c>
      <c r="D550" s="53" t="s">
        <v>4629</v>
      </c>
      <c r="E550" s="53" t="s">
        <v>4633</v>
      </c>
      <c r="F550" s="53" t="s">
        <v>4057</v>
      </c>
      <c r="G550" s="53" t="s">
        <v>4500</v>
      </c>
      <c r="H550" s="53" t="s">
        <v>3241</v>
      </c>
      <c r="I550" s="53" t="s">
        <v>3578</v>
      </c>
      <c r="J550" s="32" t="s">
        <v>4095</v>
      </c>
      <c r="K550" s="35">
        <v>5</v>
      </c>
      <c r="L550" s="45">
        <v>550</v>
      </c>
      <c r="M550" s="46">
        <f t="shared" si="8"/>
        <v>2750</v>
      </c>
      <c r="N550" s="39" t="s">
        <v>551</v>
      </c>
      <c r="O550" s="53" t="s">
        <v>4555</v>
      </c>
      <c r="P550" s="53" t="s">
        <v>3031</v>
      </c>
      <c r="Q550" s="53" t="s">
        <v>4154</v>
      </c>
      <c r="R550" s="55" t="s">
        <v>4253</v>
      </c>
    </row>
    <row r="551" spans="2:18" ht="29.1" customHeight="1" x14ac:dyDescent="0.25">
      <c r="B551" s="58"/>
      <c r="C551" s="53" t="s">
        <v>2469</v>
      </c>
      <c r="D551" s="53" t="s">
        <v>4629</v>
      </c>
      <c r="E551" s="53" t="s">
        <v>4633</v>
      </c>
      <c r="F551" s="53" t="s">
        <v>4057</v>
      </c>
      <c r="G551" s="53" t="s">
        <v>4500</v>
      </c>
      <c r="H551" s="53" t="s">
        <v>3241</v>
      </c>
      <c r="I551" s="53" t="s">
        <v>3578</v>
      </c>
      <c r="J551" s="32" t="s">
        <v>4096</v>
      </c>
      <c r="K551" s="35">
        <v>4</v>
      </c>
      <c r="L551" s="45">
        <v>550</v>
      </c>
      <c r="M551" s="46">
        <f t="shared" si="8"/>
        <v>2200</v>
      </c>
      <c r="N551" s="39" t="s">
        <v>552</v>
      </c>
      <c r="O551" s="53" t="s">
        <v>4555</v>
      </c>
      <c r="P551" s="53" t="s">
        <v>3031</v>
      </c>
      <c r="Q551" s="53" t="s">
        <v>4154</v>
      </c>
      <c r="R551" s="55" t="s">
        <v>4253</v>
      </c>
    </row>
    <row r="552" spans="2:18" ht="29.1" customHeight="1" x14ac:dyDescent="0.25">
      <c r="B552" s="58"/>
      <c r="C552" s="53" t="s">
        <v>2469</v>
      </c>
      <c r="D552" s="53" t="s">
        <v>4629</v>
      </c>
      <c r="E552" s="53" t="s">
        <v>4633</v>
      </c>
      <c r="F552" s="53" t="s">
        <v>4057</v>
      </c>
      <c r="G552" s="53" t="s">
        <v>4500</v>
      </c>
      <c r="H552" s="53" t="s">
        <v>3241</v>
      </c>
      <c r="I552" s="53" t="s">
        <v>3578</v>
      </c>
      <c r="J552" s="32" t="s">
        <v>4097</v>
      </c>
      <c r="K552" s="35">
        <v>2</v>
      </c>
      <c r="L552" s="45">
        <v>550</v>
      </c>
      <c r="M552" s="46">
        <f t="shared" si="8"/>
        <v>1100</v>
      </c>
      <c r="N552" s="39" t="s">
        <v>553</v>
      </c>
      <c r="O552" s="53" t="s">
        <v>4555</v>
      </c>
      <c r="P552" s="53" t="s">
        <v>3031</v>
      </c>
      <c r="Q552" s="53" t="s">
        <v>4154</v>
      </c>
      <c r="R552" s="55" t="s">
        <v>4253</v>
      </c>
    </row>
    <row r="553" spans="2:18" ht="29.1" customHeight="1" x14ac:dyDescent="0.25">
      <c r="B553" s="59"/>
      <c r="C553" s="50" t="s">
        <v>2469</v>
      </c>
      <c r="D553" s="50" t="s">
        <v>4629</v>
      </c>
      <c r="E553" s="50" t="s">
        <v>4633</v>
      </c>
      <c r="F553" s="50" t="s">
        <v>4057</v>
      </c>
      <c r="G553" s="50" t="s">
        <v>4500</v>
      </c>
      <c r="H553" s="50" t="s">
        <v>3241</v>
      </c>
      <c r="I553" s="50" t="s">
        <v>3578</v>
      </c>
      <c r="J553" s="32" t="s">
        <v>4099</v>
      </c>
      <c r="K553" s="35">
        <v>1</v>
      </c>
      <c r="L553" s="45">
        <v>550</v>
      </c>
      <c r="M553" s="46">
        <f t="shared" si="8"/>
        <v>550</v>
      </c>
      <c r="N553" s="39" t="s">
        <v>554</v>
      </c>
      <c r="O553" s="50" t="s">
        <v>4555</v>
      </c>
      <c r="P553" s="50" t="s">
        <v>3031</v>
      </c>
      <c r="Q553" s="50" t="s">
        <v>4154</v>
      </c>
      <c r="R553" s="56" t="s">
        <v>4253</v>
      </c>
    </row>
    <row r="554" spans="2:18" ht="32.1" customHeight="1" x14ac:dyDescent="0.25">
      <c r="B554" s="57"/>
      <c r="C554" s="49" t="s">
        <v>2469</v>
      </c>
      <c r="D554" s="49" t="s">
        <v>4629</v>
      </c>
      <c r="E554" s="49" t="s">
        <v>4633</v>
      </c>
      <c r="F554" s="49" t="s">
        <v>4057</v>
      </c>
      <c r="G554" s="49" t="s">
        <v>4500</v>
      </c>
      <c r="H554" s="49" t="s">
        <v>3254</v>
      </c>
      <c r="I554" s="49" t="s">
        <v>3578</v>
      </c>
      <c r="J554" s="32" t="s">
        <v>4094</v>
      </c>
      <c r="K554" s="35">
        <v>3</v>
      </c>
      <c r="L554" s="45">
        <v>550</v>
      </c>
      <c r="M554" s="46">
        <f t="shared" si="8"/>
        <v>1650</v>
      </c>
      <c r="N554" s="39" t="s">
        <v>555</v>
      </c>
      <c r="O554" s="49" t="s">
        <v>4555</v>
      </c>
      <c r="P554" s="49" t="s">
        <v>3044</v>
      </c>
      <c r="Q554" s="49" t="s">
        <v>4154</v>
      </c>
      <c r="R554" s="54" t="s">
        <v>4253</v>
      </c>
    </row>
    <row r="555" spans="2:18" ht="32.1" customHeight="1" x14ac:dyDescent="0.25">
      <c r="B555" s="58"/>
      <c r="C555" s="53" t="s">
        <v>2469</v>
      </c>
      <c r="D555" s="53" t="s">
        <v>4629</v>
      </c>
      <c r="E555" s="53" t="s">
        <v>4633</v>
      </c>
      <c r="F555" s="53" t="s">
        <v>4057</v>
      </c>
      <c r="G555" s="53" t="s">
        <v>4500</v>
      </c>
      <c r="H555" s="53" t="s">
        <v>3254</v>
      </c>
      <c r="I555" s="53" t="s">
        <v>3578</v>
      </c>
      <c r="J555" s="32" t="s">
        <v>4095</v>
      </c>
      <c r="K555" s="35">
        <v>8</v>
      </c>
      <c r="L555" s="45">
        <v>550</v>
      </c>
      <c r="M555" s="46">
        <f t="shared" si="8"/>
        <v>4400</v>
      </c>
      <c r="N555" s="39" t="s">
        <v>556</v>
      </c>
      <c r="O555" s="53" t="s">
        <v>4555</v>
      </c>
      <c r="P555" s="53" t="s">
        <v>3044</v>
      </c>
      <c r="Q555" s="53" t="s">
        <v>4154</v>
      </c>
      <c r="R555" s="55" t="s">
        <v>4253</v>
      </c>
    </row>
    <row r="556" spans="2:18" ht="32.1" customHeight="1" x14ac:dyDescent="0.25">
      <c r="B556" s="58"/>
      <c r="C556" s="53" t="s">
        <v>2469</v>
      </c>
      <c r="D556" s="53" t="s">
        <v>4629</v>
      </c>
      <c r="E556" s="53" t="s">
        <v>4633</v>
      </c>
      <c r="F556" s="53" t="s">
        <v>4057</v>
      </c>
      <c r="G556" s="53" t="s">
        <v>4500</v>
      </c>
      <c r="H556" s="53" t="s">
        <v>3254</v>
      </c>
      <c r="I556" s="53" t="s">
        <v>3578</v>
      </c>
      <c r="J556" s="32" t="s">
        <v>4096</v>
      </c>
      <c r="K556" s="35">
        <v>4</v>
      </c>
      <c r="L556" s="45">
        <v>550</v>
      </c>
      <c r="M556" s="46">
        <f t="shared" si="8"/>
        <v>2200</v>
      </c>
      <c r="N556" s="39" t="s">
        <v>557</v>
      </c>
      <c r="O556" s="53" t="s">
        <v>4555</v>
      </c>
      <c r="P556" s="53" t="s">
        <v>3044</v>
      </c>
      <c r="Q556" s="53" t="s">
        <v>4154</v>
      </c>
      <c r="R556" s="55" t="s">
        <v>4253</v>
      </c>
    </row>
    <row r="557" spans="2:18" ht="32.1" customHeight="1" x14ac:dyDescent="0.25">
      <c r="B557" s="58"/>
      <c r="C557" s="53" t="s">
        <v>2469</v>
      </c>
      <c r="D557" s="53" t="s">
        <v>4629</v>
      </c>
      <c r="E557" s="53" t="s">
        <v>4633</v>
      </c>
      <c r="F557" s="53" t="s">
        <v>4057</v>
      </c>
      <c r="G557" s="53" t="s">
        <v>4500</v>
      </c>
      <c r="H557" s="53" t="s">
        <v>3254</v>
      </c>
      <c r="I557" s="53" t="s">
        <v>3578</v>
      </c>
      <c r="J557" s="32" t="s">
        <v>4097</v>
      </c>
      <c r="K557" s="35">
        <v>6</v>
      </c>
      <c r="L557" s="45">
        <v>550</v>
      </c>
      <c r="M557" s="46">
        <f t="shared" si="8"/>
        <v>3300</v>
      </c>
      <c r="N557" s="39" t="s">
        <v>558</v>
      </c>
      <c r="O557" s="53" t="s">
        <v>4555</v>
      </c>
      <c r="P557" s="53" t="s">
        <v>3044</v>
      </c>
      <c r="Q557" s="53" t="s">
        <v>4154</v>
      </c>
      <c r="R557" s="55" t="s">
        <v>4253</v>
      </c>
    </row>
    <row r="558" spans="2:18" ht="32.1" customHeight="1" x14ac:dyDescent="0.25">
      <c r="B558" s="59"/>
      <c r="C558" s="50" t="s">
        <v>2469</v>
      </c>
      <c r="D558" s="50" t="s">
        <v>4629</v>
      </c>
      <c r="E558" s="50" t="s">
        <v>4633</v>
      </c>
      <c r="F558" s="50" t="s">
        <v>4057</v>
      </c>
      <c r="G558" s="50" t="s">
        <v>4500</v>
      </c>
      <c r="H558" s="50" t="s">
        <v>3254</v>
      </c>
      <c r="I558" s="50" t="s">
        <v>3578</v>
      </c>
      <c r="J558" s="32" t="s">
        <v>4099</v>
      </c>
      <c r="K558" s="35">
        <v>3</v>
      </c>
      <c r="L558" s="45">
        <v>550</v>
      </c>
      <c r="M558" s="46">
        <f t="shared" si="8"/>
        <v>1650</v>
      </c>
      <c r="N558" s="39" t="s">
        <v>559</v>
      </c>
      <c r="O558" s="50" t="s">
        <v>4555</v>
      </c>
      <c r="P558" s="50" t="s">
        <v>3044</v>
      </c>
      <c r="Q558" s="50" t="s">
        <v>4154</v>
      </c>
      <c r="R558" s="56" t="s">
        <v>4253</v>
      </c>
    </row>
    <row r="559" spans="2:18" ht="45" customHeight="1" x14ac:dyDescent="0.25">
      <c r="B559" s="57"/>
      <c r="C559" s="49" t="s">
        <v>2470</v>
      </c>
      <c r="D559" s="49" t="s">
        <v>4629</v>
      </c>
      <c r="E559" s="49" t="s">
        <v>4633</v>
      </c>
      <c r="F559" s="49" t="s">
        <v>4064</v>
      </c>
      <c r="G559" s="49" t="s">
        <v>4500</v>
      </c>
      <c r="H559" s="49" t="s">
        <v>3254</v>
      </c>
      <c r="I559" s="49" t="s">
        <v>3579</v>
      </c>
      <c r="J559" s="32" t="s">
        <v>4095</v>
      </c>
      <c r="K559" s="35">
        <v>2</v>
      </c>
      <c r="L559" s="45">
        <v>490</v>
      </c>
      <c r="M559" s="46">
        <f t="shared" si="8"/>
        <v>980</v>
      </c>
      <c r="N559" s="39" t="s">
        <v>560</v>
      </c>
      <c r="O559" s="49" t="s">
        <v>4519</v>
      </c>
      <c r="P559" s="49" t="s">
        <v>3044</v>
      </c>
      <c r="Q559" s="49" t="s">
        <v>4154</v>
      </c>
      <c r="R559" s="54" t="s">
        <v>4183</v>
      </c>
    </row>
    <row r="560" spans="2:18" ht="45" customHeight="1" x14ac:dyDescent="0.25">
      <c r="B560" s="59"/>
      <c r="C560" s="50" t="s">
        <v>2470</v>
      </c>
      <c r="D560" s="50" t="s">
        <v>4629</v>
      </c>
      <c r="E560" s="50" t="s">
        <v>4633</v>
      </c>
      <c r="F560" s="50" t="s">
        <v>4064</v>
      </c>
      <c r="G560" s="50" t="s">
        <v>4500</v>
      </c>
      <c r="H560" s="50" t="s">
        <v>3254</v>
      </c>
      <c r="I560" s="50" t="s">
        <v>3579</v>
      </c>
      <c r="J560" s="32" t="s">
        <v>4097</v>
      </c>
      <c r="K560" s="35">
        <v>1</v>
      </c>
      <c r="L560" s="45">
        <v>490</v>
      </c>
      <c r="M560" s="46">
        <f t="shared" si="8"/>
        <v>490</v>
      </c>
      <c r="N560" s="39" t="s">
        <v>561</v>
      </c>
      <c r="O560" s="50" t="s">
        <v>4519</v>
      </c>
      <c r="P560" s="50" t="s">
        <v>3044</v>
      </c>
      <c r="Q560" s="50" t="s">
        <v>4154</v>
      </c>
      <c r="R560" s="56" t="s">
        <v>4183</v>
      </c>
    </row>
    <row r="561" spans="2:18" ht="90" customHeight="1" x14ac:dyDescent="0.25">
      <c r="B561" s="16"/>
      <c r="C561" s="1" t="s">
        <v>2471</v>
      </c>
      <c r="D561" s="1" t="s">
        <v>4629</v>
      </c>
      <c r="E561" s="1" t="s">
        <v>4633</v>
      </c>
      <c r="F561" s="1" t="s">
        <v>4070</v>
      </c>
      <c r="G561" s="2" t="s">
        <v>3030</v>
      </c>
      <c r="H561" s="1" t="s">
        <v>3322</v>
      </c>
      <c r="I561" s="2" t="s">
        <v>3580</v>
      </c>
      <c r="J561" s="32" t="s">
        <v>4096</v>
      </c>
      <c r="K561" s="35">
        <v>1</v>
      </c>
      <c r="L561" s="45">
        <v>695</v>
      </c>
      <c r="M561" s="46">
        <f t="shared" si="8"/>
        <v>695</v>
      </c>
      <c r="N561" s="39" t="s">
        <v>562</v>
      </c>
      <c r="O561" s="2" t="s">
        <v>4520</v>
      </c>
      <c r="P561" s="1" t="s">
        <v>3116</v>
      </c>
      <c r="Q561" s="4" t="s">
        <v>4153</v>
      </c>
      <c r="R561" s="17" t="s">
        <v>4185</v>
      </c>
    </row>
    <row r="562" spans="2:18" ht="30" customHeight="1" x14ac:dyDescent="0.25">
      <c r="B562" s="57"/>
      <c r="C562" s="49" t="s">
        <v>2472</v>
      </c>
      <c r="D562" s="49" t="s">
        <v>4629</v>
      </c>
      <c r="E562" s="49" t="s">
        <v>4633</v>
      </c>
      <c r="F562" s="49" t="s">
        <v>4070</v>
      </c>
      <c r="G562" s="2" t="s">
        <v>3030</v>
      </c>
      <c r="H562" s="49" t="s">
        <v>3261</v>
      </c>
      <c r="I562" s="2" t="s">
        <v>3492</v>
      </c>
      <c r="J562" s="32" t="s">
        <v>4094</v>
      </c>
      <c r="K562" s="35">
        <v>2</v>
      </c>
      <c r="L562" s="45">
        <v>790</v>
      </c>
      <c r="M562" s="46">
        <f t="shared" si="8"/>
        <v>1580</v>
      </c>
      <c r="N562" s="39" t="s">
        <v>563</v>
      </c>
      <c r="O562" s="49" t="s">
        <v>4520</v>
      </c>
      <c r="P562" s="49" t="s">
        <v>3117</v>
      </c>
      <c r="Q562" s="49" t="s">
        <v>4150</v>
      </c>
      <c r="R562" s="54" t="s">
        <v>4185</v>
      </c>
    </row>
    <row r="563" spans="2:18" ht="30" customHeight="1" x14ac:dyDescent="0.25">
      <c r="B563" s="58"/>
      <c r="C563" s="53" t="s">
        <v>2472</v>
      </c>
      <c r="D563" s="53" t="s">
        <v>4629</v>
      </c>
      <c r="E563" s="53" t="s">
        <v>4633</v>
      </c>
      <c r="F563" s="53" t="s">
        <v>4070</v>
      </c>
      <c r="G563" s="2" t="s">
        <v>3030</v>
      </c>
      <c r="H563" s="53" t="s">
        <v>3261</v>
      </c>
      <c r="I563" s="2" t="s">
        <v>3492</v>
      </c>
      <c r="J563" s="32" t="s">
        <v>4095</v>
      </c>
      <c r="K563" s="35">
        <v>5</v>
      </c>
      <c r="L563" s="45">
        <v>790</v>
      </c>
      <c r="M563" s="46">
        <f t="shared" si="8"/>
        <v>3950</v>
      </c>
      <c r="N563" s="39" t="s">
        <v>564</v>
      </c>
      <c r="O563" s="53" t="s">
        <v>4520</v>
      </c>
      <c r="P563" s="53" t="s">
        <v>3117</v>
      </c>
      <c r="Q563" s="53" t="s">
        <v>4150</v>
      </c>
      <c r="R563" s="55" t="s">
        <v>4185</v>
      </c>
    </row>
    <row r="564" spans="2:18" ht="30" customHeight="1" x14ac:dyDescent="0.25">
      <c r="B564" s="58"/>
      <c r="C564" s="53" t="s">
        <v>2472</v>
      </c>
      <c r="D564" s="53" t="s">
        <v>4629</v>
      </c>
      <c r="E564" s="53" t="s">
        <v>4633</v>
      </c>
      <c r="F564" s="53" t="s">
        <v>4070</v>
      </c>
      <c r="G564" s="2" t="s">
        <v>3030</v>
      </c>
      <c r="H564" s="53" t="s">
        <v>3261</v>
      </c>
      <c r="I564" s="2" t="s">
        <v>3492</v>
      </c>
      <c r="J564" s="32" t="s">
        <v>4096</v>
      </c>
      <c r="K564" s="35">
        <v>9</v>
      </c>
      <c r="L564" s="45">
        <v>790</v>
      </c>
      <c r="M564" s="46">
        <f t="shared" si="8"/>
        <v>7110</v>
      </c>
      <c r="N564" s="39" t="s">
        <v>565</v>
      </c>
      <c r="O564" s="53" t="s">
        <v>4520</v>
      </c>
      <c r="P564" s="53" t="s">
        <v>3117</v>
      </c>
      <c r="Q564" s="53" t="s">
        <v>4150</v>
      </c>
      <c r="R564" s="55" t="s">
        <v>4185</v>
      </c>
    </row>
    <row r="565" spans="2:18" ht="30" customHeight="1" x14ac:dyDescent="0.25">
      <c r="B565" s="58"/>
      <c r="C565" s="53" t="s">
        <v>2472</v>
      </c>
      <c r="D565" s="53" t="s">
        <v>4629</v>
      </c>
      <c r="E565" s="53" t="s">
        <v>4633</v>
      </c>
      <c r="F565" s="53" t="s">
        <v>4070</v>
      </c>
      <c r="G565" s="2" t="s">
        <v>3030</v>
      </c>
      <c r="H565" s="53" t="s">
        <v>3261</v>
      </c>
      <c r="I565" s="2" t="s">
        <v>3492</v>
      </c>
      <c r="J565" s="32" t="s">
        <v>4097</v>
      </c>
      <c r="K565" s="35">
        <v>9</v>
      </c>
      <c r="L565" s="45">
        <v>790</v>
      </c>
      <c r="M565" s="46">
        <f t="shared" si="8"/>
        <v>7110</v>
      </c>
      <c r="N565" s="39" t="s">
        <v>566</v>
      </c>
      <c r="O565" s="53" t="s">
        <v>4520</v>
      </c>
      <c r="P565" s="53" t="s">
        <v>3117</v>
      </c>
      <c r="Q565" s="53" t="s">
        <v>4150</v>
      </c>
      <c r="R565" s="55" t="s">
        <v>4185</v>
      </c>
    </row>
    <row r="566" spans="2:18" ht="30" customHeight="1" x14ac:dyDescent="0.25">
      <c r="B566" s="58"/>
      <c r="C566" s="53" t="s">
        <v>2472</v>
      </c>
      <c r="D566" s="53" t="s">
        <v>4629</v>
      </c>
      <c r="E566" s="53" t="s">
        <v>4633</v>
      </c>
      <c r="F566" s="53" t="s">
        <v>4070</v>
      </c>
      <c r="G566" s="2" t="s">
        <v>3030</v>
      </c>
      <c r="H566" s="53" t="s">
        <v>3261</v>
      </c>
      <c r="I566" s="2" t="s">
        <v>3492</v>
      </c>
      <c r="J566" s="32" t="s">
        <v>4099</v>
      </c>
      <c r="K566" s="35">
        <v>6</v>
      </c>
      <c r="L566" s="45">
        <v>790</v>
      </c>
      <c r="M566" s="46">
        <f t="shared" si="8"/>
        <v>4740</v>
      </c>
      <c r="N566" s="39" t="s">
        <v>567</v>
      </c>
      <c r="O566" s="53" t="s">
        <v>4520</v>
      </c>
      <c r="P566" s="53" t="s">
        <v>3117</v>
      </c>
      <c r="Q566" s="53" t="s">
        <v>4150</v>
      </c>
      <c r="R566" s="55" t="s">
        <v>4185</v>
      </c>
    </row>
    <row r="567" spans="2:18" ht="30" customHeight="1" x14ac:dyDescent="0.25">
      <c r="B567" s="58"/>
      <c r="C567" s="53" t="s">
        <v>2472</v>
      </c>
      <c r="D567" s="53" t="s">
        <v>4629</v>
      </c>
      <c r="E567" s="53" t="s">
        <v>4633</v>
      </c>
      <c r="F567" s="53" t="s">
        <v>4070</v>
      </c>
      <c r="G567" s="2" t="s">
        <v>3030</v>
      </c>
      <c r="H567" s="53" t="s">
        <v>3261</v>
      </c>
      <c r="I567" s="2" t="s">
        <v>3492</v>
      </c>
      <c r="J567" s="32" t="s">
        <v>4093</v>
      </c>
      <c r="K567" s="35">
        <v>4</v>
      </c>
      <c r="L567" s="45">
        <v>790</v>
      </c>
      <c r="M567" s="46">
        <f t="shared" si="8"/>
        <v>3160</v>
      </c>
      <c r="N567" s="39" t="s">
        <v>568</v>
      </c>
      <c r="O567" s="53" t="s">
        <v>4520</v>
      </c>
      <c r="P567" s="53" t="s">
        <v>3117</v>
      </c>
      <c r="Q567" s="53" t="s">
        <v>4150</v>
      </c>
      <c r="R567" s="55" t="s">
        <v>4185</v>
      </c>
    </row>
    <row r="568" spans="2:18" ht="30" customHeight="1" x14ac:dyDescent="0.25">
      <c r="B568" s="59"/>
      <c r="C568" s="50" t="s">
        <v>2472</v>
      </c>
      <c r="D568" s="50" t="s">
        <v>4629</v>
      </c>
      <c r="E568" s="50" t="s">
        <v>4633</v>
      </c>
      <c r="F568" s="50" t="s">
        <v>4070</v>
      </c>
      <c r="G568" s="2" t="s">
        <v>3030</v>
      </c>
      <c r="H568" s="50" t="s">
        <v>3261</v>
      </c>
      <c r="I568" s="2" t="s">
        <v>3492</v>
      </c>
      <c r="J568" s="32" t="s">
        <v>4098</v>
      </c>
      <c r="K568" s="35">
        <v>2</v>
      </c>
      <c r="L568" s="45">
        <v>790</v>
      </c>
      <c r="M568" s="46">
        <f t="shared" si="8"/>
        <v>1580</v>
      </c>
      <c r="N568" s="39" t="s">
        <v>569</v>
      </c>
      <c r="O568" s="50" t="s">
        <v>4520</v>
      </c>
      <c r="P568" s="50" t="s">
        <v>3117</v>
      </c>
      <c r="Q568" s="50" t="s">
        <v>4150</v>
      </c>
      <c r="R568" s="56" t="s">
        <v>4185</v>
      </c>
    </row>
    <row r="569" spans="2:18" ht="90" customHeight="1" x14ac:dyDescent="0.25">
      <c r="B569" s="16"/>
      <c r="C569" s="1" t="s">
        <v>2473</v>
      </c>
      <c r="D569" s="1" t="s">
        <v>4629</v>
      </c>
      <c r="E569" s="1" t="s">
        <v>4633</v>
      </c>
      <c r="F569" s="1" t="s">
        <v>4067</v>
      </c>
      <c r="G569" s="2" t="s">
        <v>3030</v>
      </c>
      <c r="H569" s="1" t="s">
        <v>3323</v>
      </c>
      <c r="I569" s="2" t="s">
        <v>3581</v>
      </c>
      <c r="J569" s="32" t="s">
        <v>4096</v>
      </c>
      <c r="K569" s="35">
        <v>1</v>
      </c>
      <c r="L569" s="45">
        <v>1195</v>
      </c>
      <c r="M569" s="46">
        <f t="shared" si="8"/>
        <v>1195</v>
      </c>
      <c r="N569" s="39" t="s">
        <v>570</v>
      </c>
      <c r="O569" s="2" t="s">
        <v>4565</v>
      </c>
      <c r="P569" s="1" t="s">
        <v>3118</v>
      </c>
      <c r="Q569" s="4" t="s">
        <v>4156</v>
      </c>
      <c r="R569" s="17" t="s">
        <v>4254</v>
      </c>
    </row>
    <row r="570" spans="2:18" ht="36.950000000000003" customHeight="1" x14ac:dyDescent="0.25">
      <c r="B570" s="57"/>
      <c r="C570" s="49" t="s">
        <v>2474</v>
      </c>
      <c r="D570" s="49" t="s">
        <v>4629</v>
      </c>
      <c r="E570" s="49" t="s">
        <v>4054</v>
      </c>
      <c r="F570" s="49" t="s">
        <v>4069</v>
      </c>
      <c r="G570" s="49" t="s">
        <v>3030</v>
      </c>
      <c r="H570" s="49" t="s">
        <v>3324</v>
      </c>
      <c r="I570" s="49" t="s">
        <v>3582</v>
      </c>
      <c r="J570" s="32" t="s">
        <v>4117</v>
      </c>
      <c r="K570" s="35">
        <v>1</v>
      </c>
      <c r="L570" s="45">
        <v>595</v>
      </c>
      <c r="M570" s="46">
        <f t="shared" si="8"/>
        <v>595</v>
      </c>
      <c r="N570" s="39" t="s">
        <v>571</v>
      </c>
      <c r="O570" s="49" t="s">
        <v>4566</v>
      </c>
      <c r="P570" s="49" t="s">
        <v>3119</v>
      </c>
      <c r="Q570" s="49" t="s">
        <v>4152</v>
      </c>
      <c r="R570" s="54" t="s">
        <v>4255</v>
      </c>
    </row>
    <row r="571" spans="2:18" ht="36.950000000000003" customHeight="1" x14ac:dyDescent="0.25">
      <c r="B571" s="58"/>
      <c r="C571" s="53" t="s">
        <v>2474</v>
      </c>
      <c r="D571" s="53" t="s">
        <v>4629</v>
      </c>
      <c r="E571" s="53" t="s">
        <v>4054</v>
      </c>
      <c r="F571" s="53" t="s">
        <v>4069</v>
      </c>
      <c r="G571" s="53" t="s">
        <v>3030</v>
      </c>
      <c r="H571" s="53" t="s">
        <v>3324</v>
      </c>
      <c r="I571" s="53" t="s">
        <v>3582</v>
      </c>
      <c r="J571" s="32" t="s">
        <v>4114</v>
      </c>
      <c r="K571" s="35">
        <v>3</v>
      </c>
      <c r="L571" s="45">
        <v>595</v>
      </c>
      <c r="M571" s="46">
        <f t="shared" si="8"/>
        <v>1785</v>
      </c>
      <c r="N571" s="39" t="s">
        <v>572</v>
      </c>
      <c r="O571" s="53" t="s">
        <v>4566</v>
      </c>
      <c r="P571" s="53" t="s">
        <v>3119</v>
      </c>
      <c r="Q571" s="53" t="s">
        <v>4152</v>
      </c>
      <c r="R571" s="55" t="s">
        <v>4255</v>
      </c>
    </row>
    <row r="572" spans="2:18" ht="36.950000000000003" customHeight="1" x14ac:dyDescent="0.25">
      <c r="B572" s="58"/>
      <c r="C572" s="53" t="s">
        <v>2474</v>
      </c>
      <c r="D572" s="53" t="s">
        <v>4629</v>
      </c>
      <c r="E572" s="53" t="s">
        <v>4054</v>
      </c>
      <c r="F572" s="53" t="s">
        <v>4069</v>
      </c>
      <c r="G572" s="53" t="s">
        <v>3030</v>
      </c>
      <c r="H572" s="53" t="s">
        <v>3324</v>
      </c>
      <c r="I572" s="53" t="s">
        <v>3582</v>
      </c>
      <c r="J572" s="32" t="s">
        <v>4115</v>
      </c>
      <c r="K572" s="35">
        <v>7</v>
      </c>
      <c r="L572" s="45">
        <v>595</v>
      </c>
      <c r="M572" s="46">
        <f t="shared" si="8"/>
        <v>4165</v>
      </c>
      <c r="N572" s="39" t="s">
        <v>573</v>
      </c>
      <c r="O572" s="53" t="s">
        <v>4566</v>
      </c>
      <c r="P572" s="53" t="s">
        <v>3119</v>
      </c>
      <c r="Q572" s="53" t="s">
        <v>4152</v>
      </c>
      <c r="R572" s="55" t="s">
        <v>4255</v>
      </c>
    </row>
    <row r="573" spans="2:18" ht="36.950000000000003" customHeight="1" x14ac:dyDescent="0.25">
      <c r="B573" s="59"/>
      <c r="C573" s="50" t="s">
        <v>2474</v>
      </c>
      <c r="D573" s="50" t="s">
        <v>4629</v>
      </c>
      <c r="E573" s="50" t="s">
        <v>4054</v>
      </c>
      <c r="F573" s="50" t="s">
        <v>4069</v>
      </c>
      <c r="G573" s="50" t="s">
        <v>3030</v>
      </c>
      <c r="H573" s="50" t="s">
        <v>3324</v>
      </c>
      <c r="I573" s="50" t="s">
        <v>3582</v>
      </c>
      <c r="J573" s="32" t="s">
        <v>4111</v>
      </c>
      <c r="K573" s="35">
        <v>3</v>
      </c>
      <c r="L573" s="45">
        <v>595</v>
      </c>
      <c r="M573" s="46">
        <f t="shared" si="8"/>
        <v>1785</v>
      </c>
      <c r="N573" s="39" t="s">
        <v>574</v>
      </c>
      <c r="O573" s="50" t="s">
        <v>4566</v>
      </c>
      <c r="P573" s="50" t="s">
        <v>3119</v>
      </c>
      <c r="Q573" s="50" t="s">
        <v>4152</v>
      </c>
      <c r="R573" s="56" t="s">
        <v>4255</v>
      </c>
    </row>
    <row r="574" spans="2:18" ht="33" customHeight="1" x14ac:dyDescent="0.25">
      <c r="B574" s="57"/>
      <c r="C574" s="49" t="s">
        <v>2475</v>
      </c>
      <c r="D574" s="49" t="s">
        <v>4629</v>
      </c>
      <c r="E574" s="49" t="s">
        <v>4054</v>
      </c>
      <c r="F574" s="49" t="s">
        <v>4059</v>
      </c>
      <c r="G574" s="49" t="s">
        <v>3030</v>
      </c>
      <c r="H574" s="49" t="s">
        <v>3261</v>
      </c>
      <c r="I574" s="49" t="s">
        <v>3583</v>
      </c>
      <c r="J574" s="32" t="s">
        <v>4114</v>
      </c>
      <c r="K574" s="35">
        <v>3</v>
      </c>
      <c r="L574" s="45">
        <v>2800</v>
      </c>
      <c r="M574" s="46">
        <f t="shared" si="8"/>
        <v>8400</v>
      </c>
      <c r="N574" s="39" t="s">
        <v>575</v>
      </c>
      <c r="O574" s="49" t="s">
        <v>4566</v>
      </c>
      <c r="P574" s="49" t="s">
        <v>3120</v>
      </c>
      <c r="Q574" s="49" t="s">
        <v>4151</v>
      </c>
      <c r="R574" s="54" t="s">
        <v>4185</v>
      </c>
    </row>
    <row r="575" spans="2:18" ht="33" customHeight="1" x14ac:dyDescent="0.25">
      <c r="B575" s="58"/>
      <c r="C575" s="53" t="s">
        <v>2475</v>
      </c>
      <c r="D575" s="53" t="s">
        <v>4629</v>
      </c>
      <c r="E575" s="53" t="s">
        <v>4054</v>
      </c>
      <c r="F575" s="53" t="s">
        <v>4059</v>
      </c>
      <c r="G575" s="53" t="s">
        <v>3030</v>
      </c>
      <c r="H575" s="53" t="s">
        <v>3261</v>
      </c>
      <c r="I575" s="53" t="s">
        <v>3583</v>
      </c>
      <c r="J575" s="32" t="s">
        <v>4115</v>
      </c>
      <c r="K575" s="35">
        <v>2</v>
      </c>
      <c r="L575" s="45">
        <v>2800</v>
      </c>
      <c r="M575" s="46">
        <f t="shared" si="8"/>
        <v>5600</v>
      </c>
      <c r="N575" s="39" t="s">
        <v>576</v>
      </c>
      <c r="O575" s="53" t="s">
        <v>4566</v>
      </c>
      <c r="P575" s="53" t="s">
        <v>3120</v>
      </c>
      <c r="Q575" s="53" t="s">
        <v>4151</v>
      </c>
      <c r="R575" s="55" t="s">
        <v>4185</v>
      </c>
    </row>
    <row r="576" spans="2:18" ht="33" customHeight="1" x14ac:dyDescent="0.25">
      <c r="B576" s="59"/>
      <c r="C576" s="50" t="s">
        <v>2475</v>
      </c>
      <c r="D576" s="50" t="s">
        <v>4629</v>
      </c>
      <c r="E576" s="50" t="s">
        <v>4054</v>
      </c>
      <c r="F576" s="50" t="s">
        <v>4059</v>
      </c>
      <c r="G576" s="50" t="s">
        <v>3030</v>
      </c>
      <c r="H576" s="50" t="s">
        <v>3261</v>
      </c>
      <c r="I576" s="50" t="s">
        <v>3583</v>
      </c>
      <c r="J576" s="32" t="s">
        <v>4111</v>
      </c>
      <c r="K576" s="35">
        <v>2</v>
      </c>
      <c r="L576" s="45">
        <v>2800</v>
      </c>
      <c r="M576" s="46">
        <f t="shared" si="8"/>
        <v>5600</v>
      </c>
      <c r="N576" s="39" t="s">
        <v>577</v>
      </c>
      <c r="O576" s="50" t="s">
        <v>4566</v>
      </c>
      <c r="P576" s="50" t="s">
        <v>3120</v>
      </c>
      <c r="Q576" s="50" t="s">
        <v>4151</v>
      </c>
      <c r="R576" s="56" t="s">
        <v>4185</v>
      </c>
    </row>
    <row r="577" spans="2:18" ht="90" customHeight="1" x14ac:dyDescent="0.25">
      <c r="B577" s="16"/>
      <c r="C577" s="1" t="s">
        <v>2476</v>
      </c>
      <c r="D577" s="1" t="s">
        <v>4629</v>
      </c>
      <c r="E577" s="1" t="s">
        <v>4054</v>
      </c>
      <c r="F577" s="1" t="s">
        <v>4067</v>
      </c>
      <c r="G577" s="2" t="s">
        <v>3030</v>
      </c>
      <c r="H577" s="1" t="s">
        <v>3273</v>
      </c>
      <c r="I577" s="2" t="s">
        <v>3584</v>
      </c>
      <c r="J577" s="32" t="s">
        <v>4102</v>
      </c>
      <c r="K577" s="35">
        <v>10</v>
      </c>
      <c r="L577" s="45">
        <v>1495</v>
      </c>
      <c r="M577" s="46">
        <f t="shared" si="8"/>
        <v>14950</v>
      </c>
      <c r="N577" s="39" t="s">
        <v>578</v>
      </c>
      <c r="O577" s="2" t="s">
        <v>4566</v>
      </c>
      <c r="P577" s="1" t="s">
        <v>3063</v>
      </c>
      <c r="Q577" s="4" t="s">
        <v>4151</v>
      </c>
      <c r="R577" s="17" t="s">
        <v>4256</v>
      </c>
    </row>
    <row r="578" spans="2:18" ht="30.95" customHeight="1" x14ac:dyDescent="0.25">
      <c r="B578" s="57"/>
      <c r="C578" s="49" t="s">
        <v>2477</v>
      </c>
      <c r="D578" s="49" t="s">
        <v>4629</v>
      </c>
      <c r="E578" s="49" t="s">
        <v>4054</v>
      </c>
      <c r="F578" s="49" t="s">
        <v>4067</v>
      </c>
      <c r="G578" s="49" t="s">
        <v>3030</v>
      </c>
      <c r="H578" s="49" t="s">
        <v>3241</v>
      </c>
      <c r="I578" s="49" t="s">
        <v>3584</v>
      </c>
      <c r="J578" s="32" t="s">
        <v>4117</v>
      </c>
      <c r="K578" s="35">
        <v>2</v>
      </c>
      <c r="L578" s="45">
        <v>950</v>
      </c>
      <c r="M578" s="46">
        <f t="shared" ref="M578:M641" si="9">$K578*L578</f>
        <v>1900</v>
      </c>
      <c r="N578" s="39" t="s">
        <v>579</v>
      </c>
      <c r="O578" s="49" t="s">
        <v>4566</v>
      </c>
      <c r="P578" s="49" t="s">
        <v>3031</v>
      </c>
      <c r="Q578" s="49" t="s">
        <v>4151</v>
      </c>
      <c r="R578" s="54" t="s">
        <v>4257</v>
      </c>
    </row>
    <row r="579" spans="2:18" ht="30.95" customHeight="1" x14ac:dyDescent="0.25">
      <c r="B579" s="58"/>
      <c r="C579" s="53" t="s">
        <v>2477</v>
      </c>
      <c r="D579" s="53" t="s">
        <v>4629</v>
      </c>
      <c r="E579" s="53" t="s">
        <v>4054</v>
      </c>
      <c r="F579" s="53" t="s">
        <v>4067</v>
      </c>
      <c r="G579" s="53" t="s">
        <v>3030</v>
      </c>
      <c r="H579" s="53" t="s">
        <v>3241</v>
      </c>
      <c r="I579" s="53" t="s">
        <v>3584</v>
      </c>
      <c r="J579" s="32" t="s">
        <v>4114</v>
      </c>
      <c r="K579" s="35">
        <v>2</v>
      </c>
      <c r="L579" s="45">
        <v>950</v>
      </c>
      <c r="M579" s="46">
        <f t="shared" si="9"/>
        <v>1900</v>
      </c>
      <c r="N579" s="39" t="s">
        <v>580</v>
      </c>
      <c r="O579" s="53" t="s">
        <v>4566</v>
      </c>
      <c r="P579" s="53" t="s">
        <v>3031</v>
      </c>
      <c r="Q579" s="53" t="s">
        <v>4151</v>
      </c>
      <c r="R579" s="55" t="s">
        <v>4257</v>
      </c>
    </row>
    <row r="580" spans="2:18" ht="30.95" customHeight="1" x14ac:dyDescent="0.25">
      <c r="B580" s="58"/>
      <c r="C580" s="53" t="s">
        <v>2477</v>
      </c>
      <c r="D580" s="53" t="s">
        <v>4629</v>
      </c>
      <c r="E580" s="53" t="s">
        <v>4054</v>
      </c>
      <c r="F580" s="53" t="s">
        <v>4067</v>
      </c>
      <c r="G580" s="53" t="s">
        <v>3030</v>
      </c>
      <c r="H580" s="53" t="s">
        <v>3241</v>
      </c>
      <c r="I580" s="53" t="s">
        <v>3584</v>
      </c>
      <c r="J580" s="32" t="s">
        <v>4115</v>
      </c>
      <c r="K580" s="35">
        <v>4</v>
      </c>
      <c r="L580" s="45">
        <v>950</v>
      </c>
      <c r="M580" s="46">
        <f t="shared" si="9"/>
        <v>3800</v>
      </c>
      <c r="N580" s="39" t="s">
        <v>581</v>
      </c>
      <c r="O580" s="53" t="s">
        <v>4566</v>
      </c>
      <c r="P580" s="53" t="s">
        <v>3031</v>
      </c>
      <c r="Q580" s="53" t="s">
        <v>4151</v>
      </c>
      <c r="R580" s="55" t="s">
        <v>4257</v>
      </c>
    </row>
    <row r="581" spans="2:18" ht="30.95" customHeight="1" x14ac:dyDescent="0.25">
      <c r="B581" s="59"/>
      <c r="C581" s="50" t="s">
        <v>2477</v>
      </c>
      <c r="D581" s="50" t="s">
        <v>4629</v>
      </c>
      <c r="E581" s="50" t="s">
        <v>4054</v>
      </c>
      <c r="F581" s="50" t="s">
        <v>4067</v>
      </c>
      <c r="G581" s="50" t="s">
        <v>3030</v>
      </c>
      <c r="H581" s="50" t="s">
        <v>3241</v>
      </c>
      <c r="I581" s="50" t="s">
        <v>3584</v>
      </c>
      <c r="J581" s="32" t="s">
        <v>4111</v>
      </c>
      <c r="K581" s="35">
        <v>2</v>
      </c>
      <c r="L581" s="45">
        <v>950</v>
      </c>
      <c r="M581" s="46">
        <f t="shared" si="9"/>
        <v>1900</v>
      </c>
      <c r="N581" s="39" t="s">
        <v>582</v>
      </c>
      <c r="O581" s="50" t="s">
        <v>4566</v>
      </c>
      <c r="P581" s="50" t="s">
        <v>3031</v>
      </c>
      <c r="Q581" s="50" t="s">
        <v>4151</v>
      </c>
      <c r="R581" s="56" t="s">
        <v>4257</v>
      </c>
    </row>
    <row r="582" spans="2:18" ht="29.1" customHeight="1" x14ac:dyDescent="0.25">
      <c r="B582" s="57"/>
      <c r="C582" s="49" t="s">
        <v>2478</v>
      </c>
      <c r="D582" s="49" t="s">
        <v>4629</v>
      </c>
      <c r="E582" s="49" t="s">
        <v>4054</v>
      </c>
      <c r="F582" s="49" t="s">
        <v>4057</v>
      </c>
      <c r="G582" s="49" t="s">
        <v>3030</v>
      </c>
      <c r="H582" s="49" t="s">
        <v>3324</v>
      </c>
      <c r="I582" s="49" t="s">
        <v>3585</v>
      </c>
      <c r="J582" s="32" t="s">
        <v>4117</v>
      </c>
      <c r="K582" s="35">
        <v>1</v>
      </c>
      <c r="L582" s="45">
        <v>1150</v>
      </c>
      <c r="M582" s="46">
        <f t="shared" si="9"/>
        <v>1150</v>
      </c>
      <c r="N582" s="39" t="s">
        <v>583</v>
      </c>
      <c r="O582" s="49" t="s">
        <v>4566</v>
      </c>
      <c r="P582" s="49" t="s">
        <v>3119</v>
      </c>
      <c r="Q582" s="49" t="s">
        <v>4152</v>
      </c>
      <c r="R582" s="54" t="s">
        <v>4255</v>
      </c>
    </row>
    <row r="583" spans="2:18" ht="29.1" customHeight="1" x14ac:dyDescent="0.25">
      <c r="B583" s="58"/>
      <c r="C583" s="53" t="s">
        <v>2478</v>
      </c>
      <c r="D583" s="53" t="s">
        <v>4629</v>
      </c>
      <c r="E583" s="53" t="s">
        <v>4054</v>
      </c>
      <c r="F583" s="53" t="s">
        <v>4057</v>
      </c>
      <c r="G583" s="53" t="s">
        <v>3030</v>
      </c>
      <c r="H583" s="53" t="s">
        <v>3324</v>
      </c>
      <c r="I583" s="53" t="s">
        <v>3585</v>
      </c>
      <c r="J583" s="32" t="s">
        <v>4114</v>
      </c>
      <c r="K583" s="35">
        <v>2</v>
      </c>
      <c r="L583" s="45">
        <v>1150</v>
      </c>
      <c r="M583" s="46">
        <f t="shared" si="9"/>
        <v>2300</v>
      </c>
      <c r="N583" s="39" t="s">
        <v>584</v>
      </c>
      <c r="O583" s="53" t="s">
        <v>4566</v>
      </c>
      <c r="P583" s="53" t="s">
        <v>3119</v>
      </c>
      <c r="Q583" s="53" t="s">
        <v>4152</v>
      </c>
      <c r="R583" s="55" t="s">
        <v>4255</v>
      </c>
    </row>
    <row r="584" spans="2:18" ht="29.1" customHeight="1" x14ac:dyDescent="0.25">
      <c r="B584" s="58"/>
      <c r="C584" s="53" t="s">
        <v>2478</v>
      </c>
      <c r="D584" s="53" t="s">
        <v>4629</v>
      </c>
      <c r="E584" s="53" t="s">
        <v>4054</v>
      </c>
      <c r="F584" s="53" t="s">
        <v>4057</v>
      </c>
      <c r="G584" s="53" t="s">
        <v>3030</v>
      </c>
      <c r="H584" s="53" t="s">
        <v>3324</v>
      </c>
      <c r="I584" s="53" t="s">
        <v>3585</v>
      </c>
      <c r="J584" s="32" t="s">
        <v>4115</v>
      </c>
      <c r="K584" s="35">
        <v>2</v>
      </c>
      <c r="L584" s="45">
        <v>1150</v>
      </c>
      <c r="M584" s="46">
        <f t="shared" si="9"/>
        <v>2300</v>
      </c>
      <c r="N584" s="39" t="s">
        <v>585</v>
      </c>
      <c r="O584" s="53" t="s">
        <v>4566</v>
      </c>
      <c r="P584" s="53" t="s">
        <v>3119</v>
      </c>
      <c r="Q584" s="53" t="s">
        <v>4152</v>
      </c>
      <c r="R584" s="55" t="s">
        <v>4255</v>
      </c>
    </row>
    <row r="585" spans="2:18" ht="29.1" customHeight="1" x14ac:dyDescent="0.25">
      <c r="B585" s="59"/>
      <c r="C585" s="50" t="s">
        <v>2478</v>
      </c>
      <c r="D585" s="50" t="s">
        <v>4629</v>
      </c>
      <c r="E585" s="50" t="s">
        <v>4054</v>
      </c>
      <c r="F585" s="50" t="s">
        <v>4057</v>
      </c>
      <c r="G585" s="50" t="s">
        <v>3030</v>
      </c>
      <c r="H585" s="50" t="s">
        <v>3324</v>
      </c>
      <c r="I585" s="50" t="s">
        <v>3585</v>
      </c>
      <c r="J585" s="32" t="s">
        <v>4111</v>
      </c>
      <c r="K585" s="35">
        <v>2</v>
      </c>
      <c r="L585" s="45">
        <v>1150</v>
      </c>
      <c r="M585" s="46">
        <f t="shared" si="9"/>
        <v>2300</v>
      </c>
      <c r="N585" s="39" t="s">
        <v>586</v>
      </c>
      <c r="O585" s="50" t="s">
        <v>4566</v>
      </c>
      <c r="P585" s="50" t="s">
        <v>3119</v>
      </c>
      <c r="Q585" s="50" t="s">
        <v>4152</v>
      </c>
      <c r="R585" s="56" t="s">
        <v>4255</v>
      </c>
    </row>
    <row r="586" spans="2:18" ht="57" customHeight="1" x14ac:dyDescent="0.25">
      <c r="B586" s="57"/>
      <c r="C586" s="49" t="s">
        <v>2479</v>
      </c>
      <c r="D586" s="49" t="s">
        <v>4629</v>
      </c>
      <c r="E586" s="49" t="s">
        <v>4054</v>
      </c>
      <c r="F586" s="49" t="s">
        <v>4067</v>
      </c>
      <c r="G586" s="49" t="s">
        <v>3030</v>
      </c>
      <c r="H586" s="49" t="s">
        <v>3261</v>
      </c>
      <c r="I586" s="49" t="s">
        <v>3584</v>
      </c>
      <c r="J586" s="32" t="s">
        <v>4114</v>
      </c>
      <c r="K586" s="35">
        <v>2</v>
      </c>
      <c r="L586" s="45">
        <v>995</v>
      </c>
      <c r="M586" s="46">
        <f t="shared" si="9"/>
        <v>1990</v>
      </c>
      <c r="N586" s="39" t="s">
        <v>587</v>
      </c>
      <c r="O586" s="49" t="s">
        <v>4566</v>
      </c>
      <c r="P586" s="49" t="s">
        <v>3120</v>
      </c>
      <c r="Q586" s="49" t="s">
        <v>4152</v>
      </c>
      <c r="R586" s="54" t="s">
        <v>4185</v>
      </c>
    </row>
    <row r="587" spans="2:18" ht="57" customHeight="1" x14ac:dyDescent="0.25">
      <c r="B587" s="59"/>
      <c r="C587" s="50" t="s">
        <v>2479</v>
      </c>
      <c r="D587" s="50" t="s">
        <v>4629</v>
      </c>
      <c r="E587" s="50" t="s">
        <v>4054</v>
      </c>
      <c r="F587" s="50" t="s">
        <v>4067</v>
      </c>
      <c r="G587" s="50" t="s">
        <v>3030</v>
      </c>
      <c r="H587" s="50" t="s">
        <v>3261</v>
      </c>
      <c r="I587" s="50" t="s">
        <v>3584</v>
      </c>
      <c r="J587" s="32" t="s">
        <v>4115</v>
      </c>
      <c r="K587" s="35">
        <v>1</v>
      </c>
      <c r="L587" s="45">
        <v>995</v>
      </c>
      <c r="M587" s="46">
        <f t="shared" si="9"/>
        <v>995</v>
      </c>
      <c r="N587" s="39" t="s">
        <v>588</v>
      </c>
      <c r="O587" s="50" t="s">
        <v>4566</v>
      </c>
      <c r="P587" s="50" t="s">
        <v>3120</v>
      </c>
      <c r="Q587" s="50" t="s">
        <v>4152</v>
      </c>
      <c r="R587" s="56" t="s">
        <v>4185</v>
      </c>
    </row>
    <row r="588" spans="2:18" ht="21.95" customHeight="1" x14ac:dyDescent="0.25">
      <c r="B588" s="57"/>
      <c r="C588" s="49" t="s">
        <v>2480</v>
      </c>
      <c r="D588" s="49" t="s">
        <v>4629</v>
      </c>
      <c r="E588" s="49" t="s">
        <v>4633</v>
      </c>
      <c r="F588" s="49" t="s">
        <v>4078</v>
      </c>
      <c r="G588" s="49" t="s">
        <v>3030</v>
      </c>
      <c r="H588" s="49" t="s">
        <v>3261</v>
      </c>
      <c r="I588" s="49" t="s">
        <v>3586</v>
      </c>
      <c r="J588" s="32" t="s">
        <v>4094</v>
      </c>
      <c r="K588" s="35">
        <v>1</v>
      </c>
      <c r="L588" s="45">
        <v>1790</v>
      </c>
      <c r="M588" s="46">
        <f t="shared" si="9"/>
        <v>1790</v>
      </c>
      <c r="N588" s="39" t="s">
        <v>589</v>
      </c>
      <c r="O588" s="49" t="s">
        <v>4549</v>
      </c>
      <c r="P588" s="49" t="s">
        <v>3051</v>
      </c>
      <c r="Q588" s="49" t="s">
        <v>4156</v>
      </c>
      <c r="R588" s="54" t="s">
        <v>4226</v>
      </c>
    </row>
    <row r="589" spans="2:18" ht="21.95" customHeight="1" x14ac:dyDescent="0.25">
      <c r="B589" s="58"/>
      <c r="C589" s="53" t="s">
        <v>2480</v>
      </c>
      <c r="D589" s="53" t="s">
        <v>4629</v>
      </c>
      <c r="E589" s="53" t="s">
        <v>4633</v>
      </c>
      <c r="F589" s="53" t="s">
        <v>4078</v>
      </c>
      <c r="G589" s="53" t="s">
        <v>3030</v>
      </c>
      <c r="H589" s="53" t="s">
        <v>3261</v>
      </c>
      <c r="I589" s="53" t="s">
        <v>3586</v>
      </c>
      <c r="J589" s="32" t="s">
        <v>4095</v>
      </c>
      <c r="K589" s="35">
        <v>2</v>
      </c>
      <c r="L589" s="45">
        <v>1790</v>
      </c>
      <c r="M589" s="46">
        <f t="shared" si="9"/>
        <v>3580</v>
      </c>
      <c r="N589" s="39" t="s">
        <v>590</v>
      </c>
      <c r="O589" s="53" t="s">
        <v>4549</v>
      </c>
      <c r="P589" s="53" t="s">
        <v>3051</v>
      </c>
      <c r="Q589" s="53" t="s">
        <v>4156</v>
      </c>
      <c r="R589" s="55" t="s">
        <v>4226</v>
      </c>
    </row>
    <row r="590" spans="2:18" ht="21.95" customHeight="1" x14ac:dyDescent="0.25">
      <c r="B590" s="58"/>
      <c r="C590" s="53" t="s">
        <v>2480</v>
      </c>
      <c r="D590" s="53" t="s">
        <v>4629</v>
      </c>
      <c r="E590" s="53" t="s">
        <v>4633</v>
      </c>
      <c r="F590" s="53" t="s">
        <v>4078</v>
      </c>
      <c r="G590" s="53" t="s">
        <v>3030</v>
      </c>
      <c r="H590" s="53" t="s">
        <v>3261</v>
      </c>
      <c r="I590" s="53" t="s">
        <v>3586</v>
      </c>
      <c r="J590" s="32" t="s">
        <v>4096</v>
      </c>
      <c r="K590" s="35">
        <v>3</v>
      </c>
      <c r="L590" s="45">
        <v>1790</v>
      </c>
      <c r="M590" s="46">
        <f t="shared" si="9"/>
        <v>5370</v>
      </c>
      <c r="N590" s="39" t="s">
        <v>591</v>
      </c>
      <c r="O590" s="53" t="s">
        <v>4549</v>
      </c>
      <c r="P590" s="53" t="s">
        <v>3051</v>
      </c>
      <c r="Q590" s="53" t="s">
        <v>4156</v>
      </c>
      <c r="R590" s="55" t="s">
        <v>4226</v>
      </c>
    </row>
    <row r="591" spans="2:18" ht="21.95" customHeight="1" x14ac:dyDescent="0.25">
      <c r="B591" s="58"/>
      <c r="C591" s="53" t="s">
        <v>2480</v>
      </c>
      <c r="D591" s="53" t="s">
        <v>4629</v>
      </c>
      <c r="E591" s="53" t="s">
        <v>4633</v>
      </c>
      <c r="F591" s="53" t="s">
        <v>4078</v>
      </c>
      <c r="G591" s="53" t="s">
        <v>3030</v>
      </c>
      <c r="H591" s="53" t="s">
        <v>3261</v>
      </c>
      <c r="I591" s="53" t="s">
        <v>3586</v>
      </c>
      <c r="J591" s="32" t="s">
        <v>4097</v>
      </c>
      <c r="K591" s="35">
        <v>4</v>
      </c>
      <c r="L591" s="45">
        <v>1790</v>
      </c>
      <c r="M591" s="46">
        <f t="shared" si="9"/>
        <v>7160</v>
      </c>
      <c r="N591" s="39" t="s">
        <v>592</v>
      </c>
      <c r="O591" s="53" t="s">
        <v>4549</v>
      </c>
      <c r="P591" s="53" t="s">
        <v>3051</v>
      </c>
      <c r="Q591" s="53" t="s">
        <v>4156</v>
      </c>
      <c r="R591" s="55" t="s">
        <v>4226</v>
      </c>
    </row>
    <row r="592" spans="2:18" ht="21.95" customHeight="1" x14ac:dyDescent="0.25">
      <c r="B592" s="58"/>
      <c r="C592" s="53" t="s">
        <v>2480</v>
      </c>
      <c r="D592" s="53" t="s">
        <v>4629</v>
      </c>
      <c r="E592" s="53" t="s">
        <v>4633</v>
      </c>
      <c r="F592" s="53" t="s">
        <v>4078</v>
      </c>
      <c r="G592" s="53" t="s">
        <v>3030</v>
      </c>
      <c r="H592" s="53" t="s">
        <v>3261</v>
      </c>
      <c r="I592" s="53" t="s">
        <v>3586</v>
      </c>
      <c r="J592" s="32" t="s">
        <v>4099</v>
      </c>
      <c r="K592" s="35">
        <v>3</v>
      </c>
      <c r="L592" s="45">
        <v>1790</v>
      </c>
      <c r="M592" s="46">
        <f t="shared" si="9"/>
        <v>5370</v>
      </c>
      <c r="N592" s="39" t="s">
        <v>593</v>
      </c>
      <c r="O592" s="53" t="s">
        <v>4549</v>
      </c>
      <c r="P592" s="53" t="s">
        <v>3051</v>
      </c>
      <c r="Q592" s="53" t="s">
        <v>4156</v>
      </c>
      <c r="R592" s="55" t="s">
        <v>4226</v>
      </c>
    </row>
    <row r="593" spans="2:18" ht="21.95" customHeight="1" x14ac:dyDescent="0.25">
      <c r="B593" s="58"/>
      <c r="C593" s="53" t="s">
        <v>2480</v>
      </c>
      <c r="D593" s="53" t="s">
        <v>4629</v>
      </c>
      <c r="E593" s="53" t="s">
        <v>4633</v>
      </c>
      <c r="F593" s="53" t="s">
        <v>4078</v>
      </c>
      <c r="G593" s="53" t="s">
        <v>3030</v>
      </c>
      <c r="H593" s="53" t="s">
        <v>3261</v>
      </c>
      <c r="I593" s="53" t="s">
        <v>3586</v>
      </c>
      <c r="J593" s="32" t="s">
        <v>4093</v>
      </c>
      <c r="K593" s="35">
        <v>2</v>
      </c>
      <c r="L593" s="45">
        <v>1790</v>
      </c>
      <c r="M593" s="46">
        <f t="shared" si="9"/>
        <v>3580</v>
      </c>
      <c r="N593" s="39" t="s">
        <v>594</v>
      </c>
      <c r="O593" s="53" t="s">
        <v>4549</v>
      </c>
      <c r="P593" s="53" t="s">
        <v>3051</v>
      </c>
      <c r="Q593" s="53" t="s">
        <v>4156</v>
      </c>
      <c r="R593" s="55" t="s">
        <v>4226</v>
      </c>
    </row>
    <row r="594" spans="2:18" ht="21.95" customHeight="1" x14ac:dyDescent="0.25">
      <c r="B594" s="59"/>
      <c r="C594" s="50" t="s">
        <v>2480</v>
      </c>
      <c r="D594" s="50" t="s">
        <v>4629</v>
      </c>
      <c r="E594" s="50" t="s">
        <v>4633</v>
      </c>
      <c r="F594" s="50" t="s">
        <v>4078</v>
      </c>
      <c r="G594" s="50" t="s">
        <v>3030</v>
      </c>
      <c r="H594" s="50" t="s">
        <v>3261</v>
      </c>
      <c r="I594" s="50" t="s">
        <v>3586</v>
      </c>
      <c r="J594" s="32" t="s">
        <v>4098</v>
      </c>
      <c r="K594" s="35">
        <v>2</v>
      </c>
      <c r="L594" s="45">
        <v>1790</v>
      </c>
      <c r="M594" s="46">
        <f t="shared" si="9"/>
        <v>3580</v>
      </c>
      <c r="N594" s="39" t="s">
        <v>595</v>
      </c>
      <c r="O594" s="50" t="s">
        <v>4549</v>
      </c>
      <c r="P594" s="50" t="s">
        <v>3051</v>
      </c>
      <c r="Q594" s="50" t="s">
        <v>4156</v>
      </c>
      <c r="R594" s="56" t="s">
        <v>4226</v>
      </c>
    </row>
    <row r="595" spans="2:18" ht="90" customHeight="1" x14ac:dyDescent="0.25">
      <c r="B595" s="16"/>
      <c r="C595" s="1" t="s">
        <v>2481</v>
      </c>
      <c r="D595" s="1" t="s">
        <v>4629</v>
      </c>
      <c r="E595" s="1" t="s">
        <v>4633</v>
      </c>
      <c r="F595" s="1" t="s">
        <v>4078</v>
      </c>
      <c r="G595" s="2" t="s">
        <v>3030</v>
      </c>
      <c r="H595" s="1" t="s">
        <v>3325</v>
      </c>
      <c r="I595" s="2" t="s">
        <v>3587</v>
      </c>
      <c r="J595" s="32" t="s">
        <v>4096</v>
      </c>
      <c r="K595" s="35">
        <v>1</v>
      </c>
      <c r="L595" s="45">
        <v>1590</v>
      </c>
      <c r="M595" s="46">
        <f t="shared" si="9"/>
        <v>1590</v>
      </c>
      <c r="N595" s="39" t="s">
        <v>596</v>
      </c>
      <c r="O595" s="2" t="s">
        <v>4549</v>
      </c>
      <c r="P595" s="1" t="s">
        <v>3121</v>
      </c>
      <c r="Q595" s="4" t="s">
        <v>4156</v>
      </c>
      <c r="R595" s="17" t="s">
        <v>4258</v>
      </c>
    </row>
    <row r="596" spans="2:18" ht="90" customHeight="1" x14ac:dyDescent="0.25">
      <c r="B596" s="16"/>
      <c r="C596" s="1" t="s">
        <v>2482</v>
      </c>
      <c r="D596" s="1" t="s">
        <v>4629</v>
      </c>
      <c r="E596" s="1" t="s">
        <v>4633</v>
      </c>
      <c r="F596" s="1" t="s">
        <v>4078</v>
      </c>
      <c r="G596" s="2" t="s">
        <v>3030</v>
      </c>
      <c r="H596" s="1" t="s">
        <v>3241</v>
      </c>
      <c r="I596" s="2" t="s">
        <v>3588</v>
      </c>
      <c r="J596" s="32" t="s">
        <v>4100</v>
      </c>
      <c r="K596" s="35">
        <v>1</v>
      </c>
      <c r="L596" s="45">
        <v>1390</v>
      </c>
      <c r="M596" s="46">
        <f t="shared" si="9"/>
        <v>1390</v>
      </c>
      <c r="N596" s="39" t="s">
        <v>597</v>
      </c>
      <c r="O596" s="2" t="s">
        <v>4567</v>
      </c>
      <c r="P596" s="1" t="s">
        <v>3031</v>
      </c>
      <c r="Q596" s="4" t="s">
        <v>4151</v>
      </c>
      <c r="R596" s="17" t="s">
        <v>4259</v>
      </c>
    </row>
    <row r="597" spans="2:18" ht="90" customHeight="1" x14ac:dyDescent="0.25">
      <c r="B597" s="16"/>
      <c r="C597" s="1" t="s">
        <v>2483</v>
      </c>
      <c r="D597" s="1" t="s">
        <v>4629</v>
      </c>
      <c r="E597" s="1" t="s">
        <v>4633</v>
      </c>
      <c r="F597" s="1" t="s">
        <v>4078</v>
      </c>
      <c r="G597" s="2" t="s">
        <v>3030</v>
      </c>
      <c r="H597" s="1" t="s">
        <v>3326</v>
      </c>
      <c r="I597" s="2" t="s">
        <v>3589</v>
      </c>
      <c r="J597" s="32" t="s">
        <v>4098</v>
      </c>
      <c r="K597" s="35">
        <v>1</v>
      </c>
      <c r="L597" s="45">
        <v>1990</v>
      </c>
      <c r="M597" s="46">
        <f t="shared" si="9"/>
        <v>1990</v>
      </c>
      <c r="N597" s="39" t="s">
        <v>598</v>
      </c>
      <c r="O597" s="2" t="s">
        <v>4528</v>
      </c>
      <c r="P597" s="1" t="s">
        <v>3122</v>
      </c>
      <c r="Q597" s="4" t="s">
        <v>4151</v>
      </c>
      <c r="R597" s="17" t="s">
        <v>4260</v>
      </c>
    </row>
    <row r="598" spans="2:18" ht="90" customHeight="1" x14ac:dyDescent="0.25">
      <c r="B598" s="16"/>
      <c r="C598" s="1" t="s">
        <v>2484</v>
      </c>
      <c r="D598" s="1" t="s">
        <v>4629</v>
      </c>
      <c r="E598" s="1" t="s">
        <v>4633</v>
      </c>
      <c r="F598" s="1" t="s">
        <v>4078</v>
      </c>
      <c r="G598" s="2" t="s">
        <v>3030</v>
      </c>
      <c r="H598" s="1" t="s">
        <v>3241</v>
      </c>
      <c r="I598" s="2" t="s">
        <v>3590</v>
      </c>
      <c r="J598" s="32" t="s">
        <v>4099</v>
      </c>
      <c r="K598" s="35">
        <v>1</v>
      </c>
      <c r="L598" s="45">
        <v>1890</v>
      </c>
      <c r="M598" s="46">
        <f t="shared" si="9"/>
        <v>1890</v>
      </c>
      <c r="N598" s="39" t="s">
        <v>599</v>
      </c>
      <c r="O598" s="2" t="s">
        <v>4529</v>
      </c>
      <c r="P598" s="1" t="s">
        <v>3031</v>
      </c>
      <c r="Q598" s="4" t="s">
        <v>4150</v>
      </c>
      <c r="R598" s="17" t="s">
        <v>4261</v>
      </c>
    </row>
    <row r="599" spans="2:18" ht="90" customHeight="1" x14ac:dyDescent="0.25">
      <c r="B599" s="16"/>
      <c r="C599" s="1" t="s">
        <v>2485</v>
      </c>
      <c r="D599" s="1" t="s">
        <v>4629</v>
      </c>
      <c r="E599" s="1" t="s">
        <v>4633</v>
      </c>
      <c r="F599" s="1" t="s">
        <v>4078</v>
      </c>
      <c r="G599" s="2" t="s">
        <v>3030</v>
      </c>
      <c r="H599" s="1" t="s">
        <v>3241</v>
      </c>
      <c r="I599" s="2" t="s">
        <v>3591</v>
      </c>
      <c r="J599" s="32" t="s">
        <v>4097</v>
      </c>
      <c r="K599" s="35">
        <v>3</v>
      </c>
      <c r="L599" s="45">
        <v>1390</v>
      </c>
      <c r="M599" s="46">
        <f t="shared" si="9"/>
        <v>4170</v>
      </c>
      <c r="N599" s="39" t="s">
        <v>600</v>
      </c>
      <c r="O599" s="2" t="s">
        <v>4568</v>
      </c>
      <c r="P599" s="1" t="s">
        <v>3031</v>
      </c>
      <c r="Q599" s="4" t="s">
        <v>4151</v>
      </c>
      <c r="R599" s="17" t="s">
        <v>4262</v>
      </c>
    </row>
    <row r="600" spans="2:18" ht="30.95" customHeight="1" x14ac:dyDescent="0.25">
      <c r="B600" s="57"/>
      <c r="C600" s="49" t="s">
        <v>2486</v>
      </c>
      <c r="D600" s="49" t="s">
        <v>4629</v>
      </c>
      <c r="E600" s="49" t="s">
        <v>4633</v>
      </c>
      <c r="F600" s="49" t="s">
        <v>4078</v>
      </c>
      <c r="G600" s="49" t="s">
        <v>3030</v>
      </c>
      <c r="H600" s="49" t="s">
        <v>3241</v>
      </c>
      <c r="I600" s="49" t="s">
        <v>3592</v>
      </c>
      <c r="J600" s="32" t="s">
        <v>4096</v>
      </c>
      <c r="K600" s="35">
        <v>1</v>
      </c>
      <c r="L600" s="45">
        <v>1890</v>
      </c>
      <c r="M600" s="46">
        <f t="shared" si="9"/>
        <v>1890</v>
      </c>
      <c r="N600" s="39" t="s">
        <v>601</v>
      </c>
      <c r="O600" s="49" t="s">
        <v>4530</v>
      </c>
      <c r="P600" s="49" t="s">
        <v>3031</v>
      </c>
      <c r="Q600" s="49" t="s">
        <v>4153</v>
      </c>
      <c r="R600" s="54" t="s">
        <v>4263</v>
      </c>
    </row>
    <row r="601" spans="2:18" ht="30.95" customHeight="1" x14ac:dyDescent="0.25">
      <c r="B601" s="58"/>
      <c r="C601" s="53" t="s">
        <v>2486</v>
      </c>
      <c r="D601" s="53" t="s">
        <v>4629</v>
      </c>
      <c r="E601" s="53" t="s">
        <v>4633</v>
      </c>
      <c r="F601" s="53" t="s">
        <v>4078</v>
      </c>
      <c r="G601" s="53" t="s">
        <v>3030</v>
      </c>
      <c r="H601" s="53" t="s">
        <v>3241</v>
      </c>
      <c r="I601" s="53" t="s">
        <v>3592</v>
      </c>
      <c r="J601" s="32" t="s">
        <v>4097</v>
      </c>
      <c r="K601" s="35">
        <v>7</v>
      </c>
      <c r="L601" s="45">
        <v>1890</v>
      </c>
      <c r="M601" s="46">
        <f t="shared" si="9"/>
        <v>13230</v>
      </c>
      <c r="N601" s="39" t="s">
        <v>602</v>
      </c>
      <c r="O601" s="53" t="s">
        <v>4530</v>
      </c>
      <c r="P601" s="53" t="s">
        <v>3031</v>
      </c>
      <c r="Q601" s="53" t="s">
        <v>4153</v>
      </c>
      <c r="R601" s="55" t="s">
        <v>4263</v>
      </c>
    </row>
    <row r="602" spans="2:18" ht="30.95" customHeight="1" x14ac:dyDescent="0.25">
      <c r="B602" s="59"/>
      <c r="C602" s="50" t="s">
        <v>2486</v>
      </c>
      <c r="D602" s="50" t="s">
        <v>4629</v>
      </c>
      <c r="E602" s="50" t="s">
        <v>4633</v>
      </c>
      <c r="F602" s="50" t="s">
        <v>4078</v>
      </c>
      <c r="G602" s="50" t="s">
        <v>3030</v>
      </c>
      <c r="H602" s="50" t="s">
        <v>3241</v>
      </c>
      <c r="I602" s="50" t="s">
        <v>3592</v>
      </c>
      <c r="J602" s="32" t="s">
        <v>4099</v>
      </c>
      <c r="K602" s="35">
        <v>3</v>
      </c>
      <c r="L602" s="45">
        <v>1890</v>
      </c>
      <c r="M602" s="46">
        <f t="shared" si="9"/>
        <v>5670</v>
      </c>
      <c r="N602" s="39" t="s">
        <v>603</v>
      </c>
      <c r="O602" s="50" t="s">
        <v>4530</v>
      </c>
      <c r="P602" s="50" t="s">
        <v>3031</v>
      </c>
      <c r="Q602" s="50" t="s">
        <v>4153</v>
      </c>
      <c r="R602" s="56" t="s">
        <v>4263</v>
      </c>
    </row>
    <row r="603" spans="2:18" ht="35.1" customHeight="1" x14ac:dyDescent="0.25">
      <c r="B603" s="57"/>
      <c r="C603" s="49" t="s">
        <v>2487</v>
      </c>
      <c r="D603" s="49" t="s">
        <v>4629</v>
      </c>
      <c r="E603" s="49" t="s">
        <v>4054</v>
      </c>
      <c r="F603" s="49" t="s">
        <v>4061</v>
      </c>
      <c r="G603" s="49" t="s">
        <v>3030</v>
      </c>
      <c r="H603" s="49" t="s">
        <v>3261</v>
      </c>
      <c r="I603" s="49" t="s">
        <v>3593</v>
      </c>
      <c r="J603" s="32" t="s">
        <v>4114</v>
      </c>
      <c r="K603" s="35">
        <v>1</v>
      </c>
      <c r="L603" s="45">
        <v>650</v>
      </c>
      <c r="M603" s="46">
        <f t="shared" si="9"/>
        <v>650</v>
      </c>
      <c r="N603" s="39" t="s">
        <v>604</v>
      </c>
      <c r="O603" s="49" t="s">
        <v>4566</v>
      </c>
      <c r="P603" s="49" t="s">
        <v>3123</v>
      </c>
      <c r="Q603" s="49" t="s">
        <v>4152</v>
      </c>
      <c r="R603" s="54" t="s">
        <v>4185</v>
      </c>
    </row>
    <row r="604" spans="2:18" ht="35.1" customHeight="1" x14ac:dyDescent="0.25">
      <c r="B604" s="58"/>
      <c r="C604" s="53" t="s">
        <v>2487</v>
      </c>
      <c r="D604" s="53" t="s">
        <v>4629</v>
      </c>
      <c r="E604" s="53" t="s">
        <v>4054</v>
      </c>
      <c r="F604" s="53" t="s">
        <v>4061</v>
      </c>
      <c r="G604" s="53" t="s">
        <v>3030</v>
      </c>
      <c r="H604" s="53" t="s">
        <v>3261</v>
      </c>
      <c r="I604" s="53" t="s">
        <v>3593</v>
      </c>
      <c r="J604" s="32" t="s">
        <v>4115</v>
      </c>
      <c r="K604" s="35">
        <v>6</v>
      </c>
      <c r="L604" s="45">
        <v>650</v>
      </c>
      <c r="M604" s="46">
        <f t="shared" si="9"/>
        <v>3900</v>
      </c>
      <c r="N604" s="39" t="s">
        <v>605</v>
      </c>
      <c r="O604" s="53" t="s">
        <v>4566</v>
      </c>
      <c r="P604" s="53" t="s">
        <v>3123</v>
      </c>
      <c r="Q604" s="53" t="s">
        <v>4152</v>
      </c>
      <c r="R604" s="55" t="s">
        <v>4185</v>
      </c>
    </row>
    <row r="605" spans="2:18" ht="35.1" customHeight="1" x14ac:dyDescent="0.25">
      <c r="B605" s="58"/>
      <c r="C605" s="53" t="s">
        <v>2487</v>
      </c>
      <c r="D605" s="53" t="s">
        <v>4629</v>
      </c>
      <c r="E605" s="53" t="s">
        <v>4054</v>
      </c>
      <c r="F605" s="53" t="s">
        <v>4061</v>
      </c>
      <c r="G605" s="53" t="s">
        <v>3030</v>
      </c>
      <c r="H605" s="53" t="s">
        <v>3261</v>
      </c>
      <c r="I605" s="53" t="s">
        <v>3593</v>
      </c>
      <c r="J605" s="32" t="s">
        <v>4111</v>
      </c>
      <c r="K605" s="35">
        <v>2</v>
      </c>
      <c r="L605" s="45">
        <v>650</v>
      </c>
      <c r="M605" s="46">
        <f t="shared" si="9"/>
        <v>1300</v>
      </c>
      <c r="N605" s="39" t="s">
        <v>606</v>
      </c>
      <c r="O605" s="53" t="s">
        <v>4566</v>
      </c>
      <c r="P605" s="53" t="s">
        <v>3123</v>
      </c>
      <c r="Q605" s="53" t="s">
        <v>4152</v>
      </c>
      <c r="R605" s="55" t="s">
        <v>4185</v>
      </c>
    </row>
    <row r="606" spans="2:18" ht="35.1" customHeight="1" x14ac:dyDescent="0.25">
      <c r="B606" s="59"/>
      <c r="C606" s="50" t="s">
        <v>2487</v>
      </c>
      <c r="D606" s="50" t="s">
        <v>4629</v>
      </c>
      <c r="E606" s="50" t="s">
        <v>4054</v>
      </c>
      <c r="F606" s="50" t="s">
        <v>4061</v>
      </c>
      <c r="G606" s="50" t="s">
        <v>3030</v>
      </c>
      <c r="H606" s="50" t="s">
        <v>3261</v>
      </c>
      <c r="I606" s="50" t="s">
        <v>3593</v>
      </c>
      <c r="J606" s="32" t="s">
        <v>4112</v>
      </c>
      <c r="K606" s="35">
        <v>2</v>
      </c>
      <c r="L606" s="45">
        <v>650</v>
      </c>
      <c r="M606" s="46">
        <f t="shared" si="9"/>
        <v>1300</v>
      </c>
      <c r="N606" s="39" t="s">
        <v>607</v>
      </c>
      <c r="O606" s="50" t="s">
        <v>4566</v>
      </c>
      <c r="P606" s="50" t="s">
        <v>3123</v>
      </c>
      <c r="Q606" s="50" t="s">
        <v>4152</v>
      </c>
      <c r="R606" s="56" t="s">
        <v>4185</v>
      </c>
    </row>
    <row r="607" spans="2:18" ht="90" customHeight="1" x14ac:dyDescent="0.25">
      <c r="B607" s="16"/>
      <c r="C607" s="1" t="s">
        <v>2488</v>
      </c>
      <c r="D607" s="1" t="s">
        <v>4629</v>
      </c>
      <c r="E607" s="1" t="s">
        <v>4633</v>
      </c>
      <c r="F607" s="1" t="s">
        <v>4061</v>
      </c>
      <c r="G607" s="2" t="s">
        <v>3030</v>
      </c>
      <c r="H607" s="1" t="s">
        <v>3254</v>
      </c>
      <c r="I607" s="2" t="s">
        <v>3594</v>
      </c>
      <c r="J607" s="32" t="s">
        <v>4095</v>
      </c>
      <c r="K607" s="35">
        <v>1</v>
      </c>
      <c r="L607" s="45">
        <v>550</v>
      </c>
      <c r="M607" s="46">
        <f t="shared" si="9"/>
        <v>550</v>
      </c>
      <c r="N607" s="39" t="s">
        <v>608</v>
      </c>
      <c r="O607" s="2" t="s">
        <v>4569</v>
      </c>
      <c r="P607" s="1" t="s">
        <v>3044</v>
      </c>
      <c r="Q607" s="4" t="s">
        <v>4152</v>
      </c>
      <c r="R607" s="17" t="s">
        <v>4264</v>
      </c>
    </row>
    <row r="608" spans="2:18" ht="36" customHeight="1" x14ac:dyDescent="0.25">
      <c r="B608" s="57"/>
      <c r="C608" s="49" t="s">
        <v>2489</v>
      </c>
      <c r="D608" s="49" t="s">
        <v>4629</v>
      </c>
      <c r="E608" s="49" t="s">
        <v>4633</v>
      </c>
      <c r="F608" s="49" t="s">
        <v>4061</v>
      </c>
      <c r="G608" s="49" t="s">
        <v>3030</v>
      </c>
      <c r="H608" s="49" t="s">
        <v>3327</v>
      </c>
      <c r="I608" s="49" t="s">
        <v>3595</v>
      </c>
      <c r="J608" s="32" t="s">
        <v>4097</v>
      </c>
      <c r="K608" s="35">
        <v>1</v>
      </c>
      <c r="L608" s="45">
        <v>695</v>
      </c>
      <c r="M608" s="46">
        <f t="shared" si="9"/>
        <v>695</v>
      </c>
      <c r="N608" s="39" t="s">
        <v>609</v>
      </c>
      <c r="O608" s="49" t="s">
        <v>4549</v>
      </c>
      <c r="P608" s="49" t="s">
        <v>3124</v>
      </c>
      <c r="Q608" s="49" t="s">
        <v>4152</v>
      </c>
      <c r="R608" s="54" t="s">
        <v>4226</v>
      </c>
    </row>
    <row r="609" spans="2:18" ht="36" customHeight="1" x14ac:dyDescent="0.25">
      <c r="B609" s="58"/>
      <c r="C609" s="53" t="s">
        <v>2489</v>
      </c>
      <c r="D609" s="53" t="s">
        <v>4629</v>
      </c>
      <c r="E609" s="53" t="s">
        <v>4633</v>
      </c>
      <c r="F609" s="53" t="s">
        <v>4061</v>
      </c>
      <c r="G609" s="53" t="s">
        <v>3030</v>
      </c>
      <c r="H609" s="53" t="s">
        <v>3327</v>
      </c>
      <c r="I609" s="53" t="s">
        <v>3595</v>
      </c>
      <c r="J609" s="32" t="s">
        <v>4099</v>
      </c>
      <c r="K609" s="35">
        <v>1</v>
      </c>
      <c r="L609" s="45">
        <v>695</v>
      </c>
      <c r="M609" s="46">
        <f t="shared" si="9"/>
        <v>695</v>
      </c>
      <c r="N609" s="39" t="s">
        <v>610</v>
      </c>
      <c r="O609" s="53" t="s">
        <v>4549</v>
      </c>
      <c r="P609" s="53" t="s">
        <v>3124</v>
      </c>
      <c r="Q609" s="53" t="s">
        <v>4152</v>
      </c>
      <c r="R609" s="55" t="s">
        <v>4226</v>
      </c>
    </row>
    <row r="610" spans="2:18" ht="36" customHeight="1" x14ac:dyDescent="0.25">
      <c r="B610" s="59"/>
      <c r="C610" s="50" t="s">
        <v>2489</v>
      </c>
      <c r="D610" s="50" t="s">
        <v>4629</v>
      </c>
      <c r="E610" s="50" t="s">
        <v>4633</v>
      </c>
      <c r="F610" s="50" t="s">
        <v>4061</v>
      </c>
      <c r="G610" s="50" t="s">
        <v>3030</v>
      </c>
      <c r="H610" s="50" t="s">
        <v>3327</v>
      </c>
      <c r="I610" s="50" t="s">
        <v>3595</v>
      </c>
      <c r="J610" s="32" t="s">
        <v>4093</v>
      </c>
      <c r="K610" s="35">
        <v>1</v>
      </c>
      <c r="L610" s="45">
        <v>695</v>
      </c>
      <c r="M610" s="46">
        <f t="shared" si="9"/>
        <v>695</v>
      </c>
      <c r="N610" s="39" t="s">
        <v>611</v>
      </c>
      <c r="O610" s="50" t="s">
        <v>4549</v>
      </c>
      <c r="P610" s="50" t="s">
        <v>3124</v>
      </c>
      <c r="Q610" s="50" t="s">
        <v>4152</v>
      </c>
      <c r="R610" s="56" t="s">
        <v>4226</v>
      </c>
    </row>
    <row r="611" spans="2:18" ht="30" customHeight="1" x14ac:dyDescent="0.25">
      <c r="B611" s="57"/>
      <c r="C611" s="49" t="s">
        <v>2490</v>
      </c>
      <c r="D611" s="49" t="s">
        <v>4629</v>
      </c>
      <c r="E611" s="49" t="s">
        <v>4633</v>
      </c>
      <c r="F611" s="49" t="s">
        <v>4061</v>
      </c>
      <c r="G611" s="49" t="s">
        <v>3030</v>
      </c>
      <c r="H611" s="49" t="s">
        <v>3248</v>
      </c>
      <c r="I611" s="49" t="s">
        <v>3470</v>
      </c>
      <c r="J611" s="32" t="s">
        <v>4093</v>
      </c>
      <c r="K611" s="35">
        <v>1</v>
      </c>
      <c r="L611" s="45">
        <v>590</v>
      </c>
      <c r="M611" s="46">
        <f t="shared" si="9"/>
        <v>590</v>
      </c>
      <c r="N611" s="39" t="s">
        <v>612</v>
      </c>
      <c r="O611" s="49" t="s">
        <v>4569</v>
      </c>
      <c r="P611" s="49" t="s">
        <v>3038</v>
      </c>
      <c r="Q611" s="49" t="s">
        <v>4152</v>
      </c>
      <c r="R611" s="54" t="s">
        <v>4265</v>
      </c>
    </row>
    <row r="612" spans="2:18" ht="30" customHeight="1" x14ac:dyDescent="0.25">
      <c r="B612" s="58"/>
      <c r="C612" s="53" t="s">
        <v>2490</v>
      </c>
      <c r="D612" s="53" t="s">
        <v>4629</v>
      </c>
      <c r="E612" s="53" t="s">
        <v>4633</v>
      </c>
      <c r="F612" s="53" t="s">
        <v>4061</v>
      </c>
      <c r="G612" s="53" t="s">
        <v>3030</v>
      </c>
      <c r="H612" s="53" t="s">
        <v>3248</v>
      </c>
      <c r="I612" s="53" t="s">
        <v>3470</v>
      </c>
      <c r="J612" s="32" t="s">
        <v>4098</v>
      </c>
      <c r="K612" s="35">
        <v>1</v>
      </c>
      <c r="L612" s="45">
        <v>590</v>
      </c>
      <c r="M612" s="46">
        <f t="shared" si="9"/>
        <v>590</v>
      </c>
      <c r="N612" s="39" t="s">
        <v>613</v>
      </c>
      <c r="O612" s="53" t="s">
        <v>4569</v>
      </c>
      <c r="P612" s="53" t="s">
        <v>3038</v>
      </c>
      <c r="Q612" s="53" t="s">
        <v>4152</v>
      </c>
      <c r="R612" s="55" t="s">
        <v>4265</v>
      </c>
    </row>
    <row r="613" spans="2:18" ht="30" customHeight="1" x14ac:dyDescent="0.25">
      <c r="B613" s="59"/>
      <c r="C613" s="50" t="s">
        <v>2490</v>
      </c>
      <c r="D613" s="50" t="s">
        <v>4629</v>
      </c>
      <c r="E613" s="50" t="s">
        <v>4633</v>
      </c>
      <c r="F613" s="50" t="s">
        <v>4061</v>
      </c>
      <c r="G613" s="50" t="s">
        <v>3030</v>
      </c>
      <c r="H613" s="50" t="s">
        <v>3248</v>
      </c>
      <c r="I613" s="50" t="s">
        <v>3470</v>
      </c>
      <c r="J613" s="32" t="s">
        <v>4100</v>
      </c>
      <c r="K613" s="35">
        <v>1</v>
      </c>
      <c r="L613" s="45">
        <v>590</v>
      </c>
      <c r="M613" s="46">
        <f t="shared" si="9"/>
        <v>590</v>
      </c>
      <c r="N613" s="39" t="s">
        <v>614</v>
      </c>
      <c r="O613" s="50" t="s">
        <v>4569</v>
      </c>
      <c r="P613" s="50" t="s">
        <v>3038</v>
      </c>
      <c r="Q613" s="50" t="s">
        <v>4152</v>
      </c>
      <c r="R613" s="56" t="s">
        <v>4265</v>
      </c>
    </row>
    <row r="614" spans="2:18" ht="90" customHeight="1" x14ac:dyDescent="0.25">
      <c r="B614" s="16"/>
      <c r="C614" s="1" t="s">
        <v>2491</v>
      </c>
      <c r="D614" s="1" t="s">
        <v>4629</v>
      </c>
      <c r="E614" s="1" t="s">
        <v>4633</v>
      </c>
      <c r="F614" s="1" t="s">
        <v>4061</v>
      </c>
      <c r="G614" s="2" t="s">
        <v>3030</v>
      </c>
      <c r="H614" s="1" t="s">
        <v>3294</v>
      </c>
      <c r="I614" s="2" t="s">
        <v>3596</v>
      </c>
      <c r="J614" s="32" t="s">
        <v>4093</v>
      </c>
      <c r="K614" s="35">
        <v>1</v>
      </c>
      <c r="L614" s="45">
        <v>890</v>
      </c>
      <c r="M614" s="46">
        <f t="shared" si="9"/>
        <v>890</v>
      </c>
      <c r="N614" s="39" t="s">
        <v>615</v>
      </c>
      <c r="O614" s="2" t="s">
        <v>4549</v>
      </c>
      <c r="P614" s="1" t="s">
        <v>3085</v>
      </c>
      <c r="Q614" s="4" t="s">
        <v>4152</v>
      </c>
      <c r="R614" s="17" t="s">
        <v>4266</v>
      </c>
    </row>
    <row r="615" spans="2:18" ht="35.1" customHeight="1" x14ac:dyDescent="0.25">
      <c r="B615" s="57"/>
      <c r="C615" s="49" t="s">
        <v>2492</v>
      </c>
      <c r="D615" s="49" t="s">
        <v>4629</v>
      </c>
      <c r="E615" s="49" t="s">
        <v>4633</v>
      </c>
      <c r="F615" s="49" t="s">
        <v>4061</v>
      </c>
      <c r="G615" s="49" t="s">
        <v>3030</v>
      </c>
      <c r="H615" s="49" t="s">
        <v>3328</v>
      </c>
      <c r="I615" s="49" t="s">
        <v>3597</v>
      </c>
      <c r="J615" s="32" t="s">
        <v>4114</v>
      </c>
      <c r="K615" s="35">
        <v>1</v>
      </c>
      <c r="L615" s="45">
        <v>990</v>
      </c>
      <c r="M615" s="46">
        <f t="shared" si="9"/>
        <v>990</v>
      </c>
      <c r="N615" s="39" t="s">
        <v>616</v>
      </c>
      <c r="O615" s="49" t="s">
        <v>4521</v>
      </c>
      <c r="P615" s="49" t="s">
        <v>3125</v>
      </c>
      <c r="Q615" s="49" t="s">
        <v>4151</v>
      </c>
      <c r="R615" s="54" t="s">
        <v>4175</v>
      </c>
    </row>
    <row r="616" spans="2:18" ht="35.1" customHeight="1" x14ac:dyDescent="0.25">
      <c r="B616" s="58"/>
      <c r="C616" s="53" t="s">
        <v>2492</v>
      </c>
      <c r="D616" s="53" t="s">
        <v>4629</v>
      </c>
      <c r="E616" s="53" t="s">
        <v>4633</v>
      </c>
      <c r="F616" s="53" t="s">
        <v>4061</v>
      </c>
      <c r="G616" s="53" t="s">
        <v>3030</v>
      </c>
      <c r="H616" s="53" t="s">
        <v>3328</v>
      </c>
      <c r="I616" s="53" t="s">
        <v>3597</v>
      </c>
      <c r="J616" s="32" t="s">
        <v>4115</v>
      </c>
      <c r="K616" s="35">
        <v>1</v>
      </c>
      <c r="L616" s="45">
        <v>990</v>
      </c>
      <c r="M616" s="46">
        <f t="shared" si="9"/>
        <v>990</v>
      </c>
      <c r="N616" s="39" t="s">
        <v>617</v>
      </c>
      <c r="O616" s="53" t="s">
        <v>4521</v>
      </c>
      <c r="P616" s="53" t="s">
        <v>3125</v>
      </c>
      <c r="Q616" s="53" t="s">
        <v>4151</v>
      </c>
      <c r="R616" s="55" t="s">
        <v>4175</v>
      </c>
    </row>
    <row r="617" spans="2:18" ht="35.1" customHeight="1" x14ac:dyDescent="0.25">
      <c r="B617" s="59"/>
      <c r="C617" s="50" t="s">
        <v>2492</v>
      </c>
      <c r="D617" s="50" t="s">
        <v>4629</v>
      </c>
      <c r="E617" s="50" t="s">
        <v>4633</v>
      </c>
      <c r="F617" s="50" t="s">
        <v>4061</v>
      </c>
      <c r="G617" s="50" t="s">
        <v>3030</v>
      </c>
      <c r="H617" s="50" t="s">
        <v>3328</v>
      </c>
      <c r="I617" s="50" t="s">
        <v>3597</v>
      </c>
      <c r="J617" s="32" t="s">
        <v>4111</v>
      </c>
      <c r="K617" s="35">
        <v>1</v>
      </c>
      <c r="L617" s="45">
        <v>990</v>
      </c>
      <c r="M617" s="46">
        <f t="shared" si="9"/>
        <v>990</v>
      </c>
      <c r="N617" s="39" t="s">
        <v>618</v>
      </c>
      <c r="O617" s="50" t="s">
        <v>4521</v>
      </c>
      <c r="P617" s="50" t="s">
        <v>3125</v>
      </c>
      <c r="Q617" s="50" t="s">
        <v>4151</v>
      </c>
      <c r="R617" s="56" t="s">
        <v>4175</v>
      </c>
    </row>
    <row r="618" spans="2:18" ht="23.1" customHeight="1" x14ac:dyDescent="0.25">
      <c r="B618" s="57"/>
      <c r="C618" s="49" t="s">
        <v>2493</v>
      </c>
      <c r="D618" s="49" t="s">
        <v>4629</v>
      </c>
      <c r="E618" s="49" t="s">
        <v>4633</v>
      </c>
      <c r="F618" s="49" t="s">
        <v>4061</v>
      </c>
      <c r="G618" s="49" t="s">
        <v>4499</v>
      </c>
      <c r="H618" s="49" t="s">
        <v>3254</v>
      </c>
      <c r="I618" s="49" t="s">
        <v>3598</v>
      </c>
      <c r="J618" s="32" t="s">
        <v>4094</v>
      </c>
      <c r="K618" s="35">
        <v>2</v>
      </c>
      <c r="L618" s="45">
        <v>590</v>
      </c>
      <c r="M618" s="46">
        <f t="shared" si="9"/>
        <v>1180</v>
      </c>
      <c r="N618" s="39" t="s">
        <v>619</v>
      </c>
      <c r="O618" s="49" t="s">
        <v>4542</v>
      </c>
      <c r="P618" s="49" t="s">
        <v>3044</v>
      </c>
      <c r="Q618" s="49" t="s">
        <v>4152</v>
      </c>
      <c r="R618" s="54" t="s">
        <v>4265</v>
      </c>
    </row>
    <row r="619" spans="2:18" ht="23.1" customHeight="1" x14ac:dyDescent="0.25">
      <c r="B619" s="58"/>
      <c r="C619" s="53" t="s">
        <v>2493</v>
      </c>
      <c r="D619" s="53" t="s">
        <v>4629</v>
      </c>
      <c r="E619" s="53" t="s">
        <v>4633</v>
      </c>
      <c r="F619" s="53" t="s">
        <v>4061</v>
      </c>
      <c r="G619" s="53" t="s">
        <v>4499</v>
      </c>
      <c r="H619" s="53" t="s">
        <v>3254</v>
      </c>
      <c r="I619" s="53" t="s">
        <v>3598</v>
      </c>
      <c r="J619" s="32" t="s">
        <v>4095</v>
      </c>
      <c r="K619" s="35">
        <v>1</v>
      </c>
      <c r="L619" s="45">
        <v>590</v>
      </c>
      <c r="M619" s="46">
        <f t="shared" si="9"/>
        <v>590</v>
      </c>
      <c r="N619" s="39" t="s">
        <v>620</v>
      </c>
      <c r="O619" s="53" t="s">
        <v>4542</v>
      </c>
      <c r="P619" s="53" t="s">
        <v>3044</v>
      </c>
      <c r="Q619" s="53" t="s">
        <v>4152</v>
      </c>
      <c r="R619" s="55" t="s">
        <v>4265</v>
      </c>
    </row>
    <row r="620" spans="2:18" ht="23.1" customHeight="1" x14ac:dyDescent="0.25">
      <c r="B620" s="58"/>
      <c r="C620" s="53" t="s">
        <v>2493</v>
      </c>
      <c r="D620" s="53" t="s">
        <v>4629</v>
      </c>
      <c r="E620" s="53" t="s">
        <v>4633</v>
      </c>
      <c r="F620" s="53" t="s">
        <v>4061</v>
      </c>
      <c r="G620" s="53" t="s">
        <v>4499</v>
      </c>
      <c r="H620" s="53" t="s">
        <v>3254</v>
      </c>
      <c r="I620" s="53" t="s">
        <v>3598</v>
      </c>
      <c r="J620" s="32" t="s">
        <v>4096</v>
      </c>
      <c r="K620" s="35">
        <v>2</v>
      </c>
      <c r="L620" s="45">
        <v>590</v>
      </c>
      <c r="M620" s="46">
        <f t="shared" si="9"/>
        <v>1180</v>
      </c>
      <c r="N620" s="39" t="s">
        <v>621</v>
      </c>
      <c r="O620" s="53" t="s">
        <v>4542</v>
      </c>
      <c r="P620" s="53" t="s">
        <v>3044</v>
      </c>
      <c r="Q620" s="53" t="s">
        <v>4152</v>
      </c>
      <c r="R620" s="55" t="s">
        <v>4265</v>
      </c>
    </row>
    <row r="621" spans="2:18" ht="23.1" customHeight="1" x14ac:dyDescent="0.25">
      <c r="B621" s="58"/>
      <c r="C621" s="53" t="s">
        <v>2493</v>
      </c>
      <c r="D621" s="53" t="s">
        <v>4629</v>
      </c>
      <c r="E621" s="53" t="s">
        <v>4633</v>
      </c>
      <c r="F621" s="53" t="s">
        <v>4061</v>
      </c>
      <c r="G621" s="53" t="s">
        <v>4499</v>
      </c>
      <c r="H621" s="53" t="s">
        <v>3254</v>
      </c>
      <c r="I621" s="53" t="s">
        <v>3598</v>
      </c>
      <c r="J621" s="32" t="s">
        <v>4097</v>
      </c>
      <c r="K621" s="35">
        <v>3</v>
      </c>
      <c r="L621" s="45">
        <v>590</v>
      </c>
      <c r="M621" s="46">
        <f t="shared" si="9"/>
        <v>1770</v>
      </c>
      <c r="N621" s="39" t="s">
        <v>622</v>
      </c>
      <c r="O621" s="53" t="s">
        <v>4542</v>
      </c>
      <c r="P621" s="53" t="s">
        <v>3044</v>
      </c>
      <c r="Q621" s="53" t="s">
        <v>4152</v>
      </c>
      <c r="R621" s="55" t="s">
        <v>4265</v>
      </c>
    </row>
    <row r="622" spans="2:18" ht="23.1" customHeight="1" x14ac:dyDescent="0.25">
      <c r="B622" s="59"/>
      <c r="C622" s="50" t="s">
        <v>2493</v>
      </c>
      <c r="D622" s="50" t="s">
        <v>4629</v>
      </c>
      <c r="E622" s="50" t="s">
        <v>4633</v>
      </c>
      <c r="F622" s="50" t="s">
        <v>4061</v>
      </c>
      <c r="G622" s="50" t="s">
        <v>4499</v>
      </c>
      <c r="H622" s="50" t="s">
        <v>3254</v>
      </c>
      <c r="I622" s="50" t="s">
        <v>3598</v>
      </c>
      <c r="J622" s="32" t="s">
        <v>4093</v>
      </c>
      <c r="K622" s="35">
        <v>1</v>
      </c>
      <c r="L622" s="45">
        <v>590</v>
      </c>
      <c r="M622" s="46">
        <f t="shared" si="9"/>
        <v>590</v>
      </c>
      <c r="N622" s="39" t="s">
        <v>623</v>
      </c>
      <c r="O622" s="50" t="s">
        <v>4542</v>
      </c>
      <c r="P622" s="50" t="s">
        <v>3044</v>
      </c>
      <c r="Q622" s="50" t="s">
        <v>4152</v>
      </c>
      <c r="R622" s="56" t="s">
        <v>4265</v>
      </c>
    </row>
    <row r="623" spans="2:18" ht="42.95" customHeight="1" x14ac:dyDescent="0.25">
      <c r="B623" s="57"/>
      <c r="C623" s="49" t="s">
        <v>2494</v>
      </c>
      <c r="D623" s="49" t="s">
        <v>4629</v>
      </c>
      <c r="E623" s="49" t="s">
        <v>4633</v>
      </c>
      <c r="F623" s="49" t="s">
        <v>4061</v>
      </c>
      <c r="G623" s="49" t="s">
        <v>3030</v>
      </c>
      <c r="H623" s="49" t="s">
        <v>3329</v>
      </c>
      <c r="I623" s="49" t="s">
        <v>3599</v>
      </c>
      <c r="J623" s="32" t="s">
        <v>4097</v>
      </c>
      <c r="K623" s="35">
        <v>3</v>
      </c>
      <c r="L623" s="45">
        <v>590</v>
      </c>
      <c r="M623" s="46">
        <f t="shared" si="9"/>
        <v>1770</v>
      </c>
      <c r="N623" s="39" t="s">
        <v>624</v>
      </c>
      <c r="O623" s="49" t="s">
        <v>4520</v>
      </c>
      <c r="P623" s="49" t="s">
        <v>3126</v>
      </c>
      <c r="Q623" s="49" t="s">
        <v>4152</v>
      </c>
      <c r="R623" s="54" t="s">
        <v>4185</v>
      </c>
    </row>
    <row r="624" spans="2:18" ht="42.95" customHeight="1" x14ac:dyDescent="0.25">
      <c r="B624" s="59"/>
      <c r="C624" s="50" t="s">
        <v>2494</v>
      </c>
      <c r="D624" s="50" t="s">
        <v>4629</v>
      </c>
      <c r="E624" s="50" t="s">
        <v>4633</v>
      </c>
      <c r="F624" s="50" t="s">
        <v>4061</v>
      </c>
      <c r="G624" s="50" t="s">
        <v>3030</v>
      </c>
      <c r="H624" s="50" t="s">
        <v>3329</v>
      </c>
      <c r="I624" s="50" t="s">
        <v>3599</v>
      </c>
      <c r="J624" s="32" t="s">
        <v>4099</v>
      </c>
      <c r="K624" s="35">
        <v>1</v>
      </c>
      <c r="L624" s="45">
        <v>590</v>
      </c>
      <c r="M624" s="46">
        <f t="shared" si="9"/>
        <v>590</v>
      </c>
      <c r="N624" s="39" t="s">
        <v>625</v>
      </c>
      <c r="O624" s="50" t="s">
        <v>4520</v>
      </c>
      <c r="P624" s="50" t="s">
        <v>3126</v>
      </c>
      <c r="Q624" s="50" t="s">
        <v>4152</v>
      </c>
      <c r="R624" s="56" t="s">
        <v>4185</v>
      </c>
    </row>
    <row r="625" spans="2:18" ht="26.1" customHeight="1" x14ac:dyDescent="0.25">
      <c r="B625" s="57"/>
      <c r="C625" s="49" t="s">
        <v>2494</v>
      </c>
      <c r="D625" s="49" t="s">
        <v>4629</v>
      </c>
      <c r="E625" s="49" t="s">
        <v>4633</v>
      </c>
      <c r="F625" s="49" t="s">
        <v>4061</v>
      </c>
      <c r="G625" s="49" t="s">
        <v>3030</v>
      </c>
      <c r="H625" s="49" t="s">
        <v>3330</v>
      </c>
      <c r="I625" s="49" t="s">
        <v>3599</v>
      </c>
      <c r="J625" s="32" t="s">
        <v>4096</v>
      </c>
      <c r="K625" s="35">
        <v>1</v>
      </c>
      <c r="L625" s="45">
        <v>590</v>
      </c>
      <c r="M625" s="46">
        <f t="shared" si="9"/>
        <v>590</v>
      </c>
      <c r="N625" s="39" t="s">
        <v>626</v>
      </c>
      <c r="O625" s="49" t="s">
        <v>4520</v>
      </c>
      <c r="P625" s="49" t="s">
        <v>3127</v>
      </c>
      <c r="Q625" s="49" t="s">
        <v>4152</v>
      </c>
      <c r="R625" s="54" t="s">
        <v>4185</v>
      </c>
    </row>
    <row r="626" spans="2:18" ht="26.1" customHeight="1" x14ac:dyDescent="0.25">
      <c r="B626" s="58"/>
      <c r="C626" s="53" t="s">
        <v>2494</v>
      </c>
      <c r="D626" s="53" t="s">
        <v>4629</v>
      </c>
      <c r="E626" s="53" t="s">
        <v>4633</v>
      </c>
      <c r="F626" s="53" t="s">
        <v>4061</v>
      </c>
      <c r="G626" s="53" t="s">
        <v>3030</v>
      </c>
      <c r="H626" s="53" t="s">
        <v>3330</v>
      </c>
      <c r="I626" s="53" t="s">
        <v>3599</v>
      </c>
      <c r="J626" s="32" t="s">
        <v>4097</v>
      </c>
      <c r="K626" s="35">
        <v>1</v>
      </c>
      <c r="L626" s="45">
        <v>590</v>
      </c>
      <c r="M626" s="46">
        <f t="shared" si="9"/>
        <v>590</v>
      </c>
      <c r="N626" s="39" t="s">
        <v>627</v>
      </c>
      <c r="O626" s="53" t="s">
        <v>4520</v>
      </c>
      <c r="P626" s="53" t="s">
        <v>3127</v>
      </c>
      <c r="Q626" s="53" t="s">
        <v>4152</v>
      </c>
      <c r="R626" s="55" t="s">
        <v>4185</v>
      </c>
    </row>
    <row r="627" spans="2:18" ht="26.1" customHeight="1" x14ac:dyDescent="0.25">
      <c r="B627" s="58"/>
      <c r="C627" s="53" t="s">
        <v>2494</v>
      </c>
      <c r="D627" s="53" t="s">
        <v>4629</v>
      </c>
      <c r="E627" s="53" t="s">
        <v>4633</v>
      </c>
      <c r="F627" s="53" t="s">
        <v>4061</v>
      </c>
      <c r="G627" s="53" t="s">
        <v>3030</v>
      </c>
      <c r="H627" s="53" t="s">
        <v>3330</v>
      </c>
      <c r="I627" s="53" t="s">
        <v>3599</v>
      </c>
      <c r="J627" s="32" t="s">
        <v>4099</v>
      </c>
      <c r="K627" s="35">
        <v>1</v>
      </c>
      <c r="L627" s="45">
        <v>590</v>
      </c>
      <c r="M627" s="46">
        <f t="shared" si="9"/>
        <v>590</v>
      </c>
      <c r="N627" s="39" t="s">
        <v>628</v>
      </c>
      <c r="O627" s="53" t="s">
        <v>4520</v>
      </c>
      <c r="P627" s="53" t="s">
        <v>3127</v>
      </c>
      <c r="Q627" s="53" t="s">
        <v>4152</v>
      </c>
      <c r="R627" s="55" t="s">
        <v>4185</v>
      </c>
    </row>
    <row r="628" spans="2:18" ht="26.1" customHeight="1" x14ac:dyDescent="0.25">
      <c r="B628" s="59"/>
      <c r="C628" s="50" t="s">
        <v>2494</v>
      </c>
      <c r="D628" s="50" t="s">
        <v>4629</v>
      </c>
      <c r="E628" s="50" t="s">
        <v>4633</v>
      </c>
      <c r="F628" s="50" t="s">
        <v>4061</v>
      </c>
      <c r="G628" s="50" t="s">
        <v>3030</v>
      </c>
      <c r="H628" s="50" t="s">
        <v>3330</v>
      </c>
      <c r="I628" s="50" t="s">
        <v>3599</v>
      </c>
      <c r="J628" s="32" t="s">
        <v>4093</v>
      </c>
      <c r="K628" s="35">
        <v>1</v>
      </c>
      <c r="L628" s="45">
        <v>590</v>
      </c>
      <c r="M628" s="46">
        <f t="shared" si="9"/>
        <v>590</v>
      </c>
      <c r="N628" s="39" t="s">
        <v>629</v>
      </c>
      <c r="O628" s="50" t="s">
        <v>4520</v>
      </c>
      <c r="P628" s="50" t="s">
        <v>3127</v>
      </c>
      <c r="Q628" s="50" t="s">
        <v>4152</v>
      </c>
      <c r="R628" s="56" t="s">
        <v>4185</v>
      </c>
    </row>
    <row r="629" spans="2:18" ht="24.95" customHeight="1" x14ac:dyDescent="0.25">
      <c r="B629" s="57"/>
      <c r="C629" s="49" t="s">
        <v>2495</v>
      </c>
      <c r="D629" s="49" t="s">
        <v>4629</v>
      </c>
      <c r="E629" s="49" t="s">
        <v>4633</v>
      </c>
      <c r="F629" s="49" t="s">
        <v>4061</v>
      </c>
      <c r="G629" s="49" t="s">
        <v>3030</v>
      </c>
      <c r="H629" s="49" t="s">
        <v>3261</v>
      </c>
      <c r="I629" s="49" t="s">
        <v>3470</v>
      </c>
      <c r="J629" s="32" t="s">
        <v>4095</v>
      </c>
      <c r="K629" s="35">
        <v>1</v>
      </c>
      <c r="L629" s="45">
        <v>590</v>
      </c>
      <c r="M629" s="46">
        <f t="shared" si="9"/>
        <v>590</v>
      </c>
      <c r="N629" s="39" t="s">
        <v>630</v>
      </c>
      <c r="O629" s="49" t="s">
        <v>4520</v>
      </c>
      <c r="P629" s="49" t="s">
        <v>3117</v>
      </c>
      <c r="Q629" s="49" t="s">
        <v>4152</v>
      </c>
      <c r="R629" s="54" t="s">
        <v>4185</v>
      </c>
    </row>
    <row r="630" spans="2:18" ht="24.95" customHeight="1" x14ac:dyDescent="0.25">
      <c r="B630" s="58"/>
      <c r="C630" s="53" t="s">
        <v>2495</v>
      </c>
      <c r="D630" s="53" t="s">
        <v>4629</v>
      </c>
      <c r="E630" s="53" t="s">
        <v>4633</v>
      </c>
      <c r="F630" s="53" t="s">
        <v>4061</v>
      </c>
      <c r="G630" s="53" t="s">
        <v>3030</v>
      </c>
      <c r="H630" s="53" t="s">
        <v>3261</v>
      </c>
      <c r="I630" s="53" t="s">
        <v>3470</v>
      </c>
      <c r="J630" s="32" t="s">
        <v>4096</v>
      </c>
      <c r="K630" s="35">
        <v>7</v>
      </c>
      <c r="L630" s="45">
        <v>590</v>
      </c>
      <c r="M630" s="46">
        <f t="shared" si="9"/>
        <v>4130</v>
      </c>
      <c r="N630" s="39" t="s">
        <v>631</v>
      </c>
      <c r="O630" s="53" t="s">
        <v>4520</v>
      </c>
      <c r="P630" s="53" t="s">
        <v>3117</v>
      </c>
      <c r="Q630" s="53" t="s">
        <v>4152</v>
      </c>
      <c r="R630" s="55" t="s">
        <v>4185</v>
      </c>
    </row>
    <row r="631" spans="2:18" ht="24.95" customHeight="1" x14ac:dyDescent="0.25">
      <c r="B631" s="58"/>
      <c r="C631" s="53" t="s">
        <v>2495</v>
      </c>
      <c r="D631" s="53" t="s">
        <v>4629</v>
      </c>
      <c r="E631" s="53" t="s">
        <v>4633</v>
      </c>
      <c r="F631" s="53" t="s">
        <v>4061</v>
      </c>
      <c r="G631" s="53" t="s">
        <v>3030</v>
      </c>
      <c r="H631" s="53" t="s">
        <v>3261</v>
      </c>
      <c r="I631" s="53" t="s">
        <v>3470</v>
      </c>
      <c r="J631" s="32" t="s">
        <v>4097</v>
      </c>
      <c r="K631" s="35">
        <v>4</v>
      </c>
      <c r="L631" s="45">
        <v>590</v>
      </c>
      <c r="M631" s="46">
        <f t="shared" si="9"/>
        <v>2360</v>
      </c>
      <c r="N631" s="39" t="s">
        <v>632</v>
      </c>
      <c r="O631" s="53" t="s">
        <v>4520</v>
      </c>
      <c r="P631" s="53" t="s">
        <v>3117</v>
      </c>
      <c r="Q631" s="53" t="s">
        <v>4152</v>
      </c>
      <c r="R631" s="55" t="s">
        <v>4185</v>
      </c>
    </row>
    <row r="632" spans="2:18" ht="24.95" customHeight="1" x14ac:dyDescent="0.25">
      <c r="B632" s="58"/>
      <c r="C632" s="53" t="s">
        <v>2495</v>
      </c>
      <c r="D632" s="53" t="s">
        <v>4629</v>
      </c>
      <c r="E632" s="53" t="s">
        <v>4633</v>
      </c>
      <c r="F632" s="53" t="s">
        <v>4061</v>
      </c>
      <c r="G632" s="53" t="s">
        <v>3030</v>
      </c>
      <c r="H632" s="53" t="s">
        <v>3261</v>
      </c>
      <c r="I632" s="53" t="s">
        <v>3470</v>
      </c>
      <c r="J632" s="32" t="s">
        <v>4093</v>
      </c>
      <c r="K632" s="35">
        <v>3</v>
      </c>
      <c r="L632" s="45">
        <v>590</v>
      </c>
      <c r="M632" s="46">
        <f t="shared" si="9"/>
        <v>1770</v>
      </c>
      <c r="N632" s="39" t="s">
        <v>633</v>
      </c>
      <c r="O632" s="53" t="s">
        <v>4520</v>
      </c>
      <c r="P632" s="53" t="s">
        <v>3117</v>
      </c>
      <c r="Q632" s="53" t="s">
        <v>4152</v>
      </c>
      <c r="R632" s="55" t="s">
        <v>4185</v>
      </c>
    </row>
    <row r="633" spans="2:18" ht="24.95" customHeight="1" x14ac:dyDescent="0.25">
      <c r="B633" s="59"/>
      <c r="C633" s="50" t="s">
        <v>2495</v>
      </c>
      <c r="D633" s="50" t="s">
        <v>4629</v>
      </c>
      <c r="E633" s="50" t="s">
        <v>4633</v>
      </c>
      <c r="F633" s="50" t="s">
        <v>4061</v>
      </c>
      <c r="G633" s="50" t="s">
        <v>3030</v>
      </c>
      <c r="H633" s="50" t="s">
        <v>3261</v>
      </c>
      <c r="I633" s="50" t="s">
        <v>3470</v>
      </c>
      <c r="J633" s="32" t="s">
        <v>4098</v>
      </c>
      <c r="K633" s="35">
        <v>2</v>
      </c>
      <c r="L633" s="45">
        <v>590</v>
      </c>
      <c r="M633" s="46">
        <f t="shared" si="9"/>
        <v>1180</v>
      </c>
      <c r="N633" s="39" t="s">
        <v>634</v>
      </c>
      <c r="O633" s="50" t="s">
        <v>4520</v>
      </c>
      <c r="P633" s="50" t="s">
        <v>3117</v>
      </c>
      <c r="Q633" s="50" t="s">
        <v>4152</v>
      </c>
      <c r="R633" s="56" t="s">
        <v>4185</v>
      </c>
    </row>
    <row r="634" spans="2:18" ht="27" customHeight="1" x14ac:dyDescent="0.25">
      <c r="B634" s="57"/>
      <c r="C634" s="49" t="s">
        <v>2496</v>
      </c>
      <c r="D634" s="49" t="s">
        <v>4629</v>
      </c>
      <c r="E634" s="49" t="s">
        <v>4633</v>
      </c>
      <c r="F634" s="49" t="s">
        <v>4061</v>
      </c>
      <c r="G634" s="49" t="s">
        <v>3030</v>
      </c>
      <c r="H634" s="49" t="s">
        <v>3261</v>
      </c>
      <c r="I634" s="49" t="s">
        <v>3470</v>
      </c>
      <c r="J634" s="32" t="s">
        <v>4094</v>
      </c>
      <c r="K634" s="35">
        <v>9</v>
      </c>
      <c r="L634" s="45">
        <v>990</v>
      </c>
      <c r="M634" s="46">
        <f t="shared" si="9"/>
        <v>8910</v>
      </c>
      <c r="N634" s="39" t="s">
        <v>635</v>
      </c>
      <c r="O634" s="49" t="s">
        <v>4520</v>
      </c>
      <c r="P634" s="49" t="s">
        <v>3117</v>
      </c>
      <c r="Q634" s="49" t="s">
        <v>4152</v>
      </c>
      <c r="R634" s="54" t="s">
        <v>4185</v>
      </c>
    </row>
    <row r="635" spans="2:18" ht="27" customHeight="1" x14ac:dyDescent="0.25">
      <c r="B635" s="58"/>
      <c r="C635" s="53" t="s">
        <v>2496</v>
      </c>
      <c r="D635" s="53" t="s">
        <v>4629</v>
      </c>
      <c r="E635" s="53" t="s">
        <v>4633</v>
      </c>
      <c r="F635" s="53" t="s">
        <v>4061</v>
      </c>
      <c r="G635" s="53" t="s">
        <v>3030</v>
      </c>
      <c r="H635" s="53" t="s">
        <v>3261</v>
      </c>
      <c r="I635" s="53" t="s">
        <v>3470</v>
      </c>
      <c r="J635" s="32" t="s">
        <v>4095</v>
      </c>
      <c r="K635" s="35">
        <v>11</v>
      </c>
      <c r="L635" s="45">
        <v>990</v>
      </c>
      <c r="M635" s="46">
        <f t="shared" si="9"/>
        <v>10890</v>
      </c>
      <c r="N635" s="39" t="s">
        <v>636</v>
      </c>
      <c r="O635" s="53" t="s">
        <v>4520</v>
      </c>
      <c r="P635" s="53" t="s">
        <v>3117</v>
      </c>
      <c r="Q635" s="53" t="s">
        <v>4152</v>
      </c>
      <c r="R635" s="55" t="s">
        <v>4185</v>
      </c>
    </row>
    <row r="636" spans="2:18" ht="27" customHeight="1" x14ac:dyDescent="0.25">
      <c r="B636" s="58"/>
      <c r="C636" s="53" t="s">
        <v>2496</v>
      </c>
      <c r="D636" s="53" t="s">
        <v>4629</v>
      </c>
      <c r="E636" s="53" t="s">
        <v>4633</v>
      </c>
      <c r="F636" s="53" t="s">
        <v>4061</v>
      </c>
      <c r="G636" s="53" t="s">
        <v>3030</v>
      </c>
      <c r="H636" s="53" t="s">
        <v>3261</v>
      </c>
      <c r="I636" s="53" t="s">
        <v>3470</v>
      </c>
      <c r="J636" s="32" t="s">
        <v>4096</v>
      </c>
      <c r="K636" s="35">
        <v>10</v>
      </c>
      <c r="L636" s="45">
        <v>990</v>
      </c>
      <c r="M636" s="46">
        <f t="shared" si="9"/>
        <v>9900</v>
      </c>
      <c r="N636" s="39" t="s">
        <v>637</v>
      </c>
      <c r="O636" s="53" t="s">
        <v>4520</v>
      </c>
      <c r="P636" s="53" t="s">
        <v>3117</v>
      </c>
      <c r="Q636" s="53" t="s">
        <v>4152</v>
      </c>
      <c r="R636" s="55" t="s">
        <v>4185</v>
      </c>
    </row>
    <row r="637" spans="2:18" ht="27" customHeight="1" x14ac:dyDescent="0.25">
      <c r="B637" s="58"/>
      <c r="C637" s="53" t="s">
        <v>2496</v>
      </c>
      <c r="D637" s="53" t="s">
        <v>4629</v>
      </c>
      <c r="E637" s="53" t="s">
        <v>4633</v>
      </c>
      <c r="F637" s="53" t="s">
        <v>4061</v>
      </c>
      <c r="G637" s="53" t="s">
        <v>3030</v>
      </c>
      <c r="H637" s="53" t="s">
        <v>3261</v>
      </c>
      <c r="I637" s="53" t="s">
        <v>3470</v>
      </c>
      <c r="J637" s="32" t="s">
        <v>4097</v>
      </c>
      <c r="K637" s="35">
        <v>13</v>
      </c>
      <c r="L637" s="45">
        <v>990</v>
      </c>
      <c r="M637" s="46">
        <f t="shared" si="9"/>
        <v>12870</v>
      </c>
      <c r="N637" s="39" t="s">
        <v>638</v>
      </c>
      <c r="O637" s="53" t="s">
        <v>4520</v>
      </c>
      <c r="P637" s="53" t="s">
        <v>3117</v>
      </c>
      <c r="Q637" s="53" t="s">
        <v>4152</v>
      </c>
      <c r="R637" s="55" t="s">
        <v>4185</v>
      </c>
    </row>
    <row r="638" spans="2:18" ht="27" customHeight="1" x14ac:dyDescent="0.25">
      <c r="B638" s="58"/>
      <c r="C638" s="53" t="s">
        <v>2496</v>
      </c>
      <c r="D638" s="53" t="s">
        <v>4629</v>
      </c>
      <c r="E638" s="53" t="s">
        <v>4633</v>
      </c>
      <c r="F638" s="53" t="s">
        <v>4061</v>
      </c>
      <c r="G638" s="53" t="s">
        <v>3030</v>
      </c>
      <c r="H638" s="53" t="s">
        <v>3261</v>
      </c>
      <c r="I638" s="53" t="s">
        <v>3470</v>
      </c>
      <c r="J638" s="32" t="s">
        <v>4099</v>
      </c>
      <c r="K638" s="35">
        <v>11</v>
      </c>
      <c r="L638" s="45">
        <v>990</v>
      </c>
      <c r="M638" s="46">
        <f t="shared" si="9"/>
        <v>10890</v>
      </c>
      <c r="N638" s="39" t="s">
        <v>639</v>
      </c>
      <c r="O638" s="53" t="s">
        <v>4520</v>
      </c>
      <c r="P638" s="53" t="s">
        <v>3117</v>
      </c>
      <c r="Q638" s="53" t="s">
        <v>4152</v>
      </c>
      <c r="R638" s="55" t="s">
        <v>4185</v>
      </c>
    </row>
    <row r="639" spans="2:18" ht="27" customHeight="1" x14ac:dyDescent="0.25">
      <c r="B639" s="58"/>
      <c r="C639" s="53" t="s">
        <v>2496</v>
      </c>
      <c r="D639" s="53" t="s">
        <v>4629</v>
      </c>
      <c r="E639" s="53" t="s">
        <v>4633</v>
      </c>
      <c r="F639" s="53" t="s">
        <v>4061</v>
      </c>
      <c r="G639" s="53" t="s">
        <v>3030</v>
      </c>
      <c r="H639" s="53" t="s">
        <v>3261</v>
      </c>
      <c r="I639" s="53" t="s">
        <v>3470</v>
      </c>
      <c r="J639" s="32" t="s">
        <v>4093</v>
      </c>
      <c r="K639" s="35">
        <v>10</v>
      </c>
      <c r="L639" s="45">
        <v>990</v>
      </c>
      <c r="M639" s="46">
        <f t="shared" si="9"/>
        <v>9900</v>
      </c>
      <c r="N639" s="39" t="s">
        <v>640</v>
      </c>
      <c r="O639" s="53" t="s">
        <v>4520</v>
      </c>
      <c r="P639" s="53" t="s">
        <v>3117</v>
      </c>
      <c r="Q639" s="53" t="s">
        <v>4152</v>
      </c>
      <c r="R639" s="55" t="s">
        <v>4185</v>
      </c>
    </row>
    <row r="640" spans="2:18" ht="27" customHeight="1" x14ac:dyDescent="0.25">
      <c r="B640" s="58"/>
      <c r="C640" s="53" t="s">
        <v>2496</v>
      </c>
      <c r="D640" s="53" t="s">
        <v>4629</v>
      </c>
      <c r="E640" s="53" t="s">
        <v>4633</v>
      </c>
      <c r="F640" s="53" t="s">
        <v>4061</v>
      </c>
      <c r="G640" s="53" t="s">
        <v>3030</v>
      </c>
      <c r="H640" s="53" t="s">
        <v>3261</v>
      </c>
      <c r="I640" s="53" t="s">
        <v>3470</v>
      </c>
      <c r="J640" s="32" t="s">
        <v>4098</v>
      </c>
      <c r="K640" s="35">
        <v>4</v>
      </c>
      <c r="L640" s="45">
        <v>990</v>
      </c>
      <c r="M640" s="46">
        <f t="shared" si="9"/>
        <v>3960</v>
      </c>
      <c r="N640" s="39" t="s">
        <v>641</v>
      </c>
      <c r="O640" s="53" t="s">
        <v>4520</v>
      </c>
      <c r="P640" s="53" t="s">
        <v>3117</v>
      </c>
      <c r="Q640" s="53" t="s">
        <v>4152</v>
      </c>
      <c r="R640" s="55" t="s">
        <v>4185</v>
      </c>
    </row>
    <row r="641" spans="2:18" ht="27" customHeight="1" x14ac:dyDescent="0.25">
      <c r="B641" s="58"/>
      <c r="C641" s="53" t="s">
        <v>2496</v>
      </c>
      <c r="D641" s="53" t="s">
        <v>4629</v>
      </c>
      <c r="E641" s="53" t="s">
        <v>4633</v>
      </c>
      <c r="F641" s="53" t="s">
        <v>4061</v>
      </c>
      <c r="G641" s="53" t="s">
        <v>3030</v>
      </c>
      <c r="H641" s="53" t="s">
        <v>3261</v>
      </c>
      <c r="I641" s="53" t="s">
        <v>3470</v>
      </c>
      <c r="J641" s="32" t="s">
        <v>4100</v>
      </c>
      <c r="K641" s="35">
        <v>1</v>
      </c>
      <c r="L641" s="45">
        <v>990</v>
      </c>
      <c r="M641" s="46">
        <f t="shared" si="9"/>
        <v>990</v>
      </c>
      <c r="N641" s="39" t="s">
        <v>642</v>
      </c>
      <c r="O641" s="53" t="s">
        <v>4520</v>
      </c>
      <c r="P641" s="53" t="s">
        <v>3117</v>
      </c>
      <c r="Q641" s="53" t="s">
        <v>4152</v>
      </c>
      <c r="R641" s="55" t="s">
        <v>4185</v>
      </c>
    </row>
    <row r="642" spans="2:18" ht="27" customHeight="1" x14ac:dyDescent="0.25">
      <c r="B642" s="59"/>
      <c r="C642" s="50" t="s">
        <v>2496</v>
      </c>
      <c r="D642" s="50" t="s">
        <v>4629</v>
      </c>
      <c r="E642" s="50" t="s">
        <v>4633</v>
      </c>
      <c r="F642" s="50" t="s">
        <v>4061</v>
      </c>
      <c r="G642" s="50" t="s">
        <v>3030</v>
      </c>
      <c r="H642" s="50" t="s">
        <v>3261</v>
      </c>
      <c r="I642" s="50" t="s">
        <v>3470</v>
      </c>
      <c r="J642" s="32" t="s">
        <v>4101</v>
      </c>
      <c r="K642" s="35">
        <v>1</v>
      </c>
      <c r="L642" s="45">
        <v>990</v>
      </c>
      <c r="M642" s="46">
        <f t="shared" ref="M642:M705" si="10">$K642*L642</f>
        <v>990</v>
      </c>
      <c r="N642" s="39" t="s">
        <v>643</v>
      </c>
      <c r="O642" s="50" t="s">
        <v>4520</v>
      </c>
      <c r="P642" s="50" t="s">
        <v>3117</v>
      </c>
      <c r="Q642" s="50" t="s">
        <v>4152</v>
      </c>
      <c r="R642" s="56" t="s">
        <v>4185</v>
      </c>
    </row>
    <row r="643" spans="2:18" ht="90" customHeight="1" x14ac:dyDescent="0.25">
      <c r="B643" s="16"/>
      <c r="C643" s="1" t="s">
        <v>2497</v>
      </c>
      <c r="D643" s="1" t="s">
        <v>4629</v>
      </c>
      <c r="E643" s="1" t="s">
        <v>4633</v>
      </c>
      <c r="F643" s="1" t="s">
        <v>4061</v>
      </c>
      <c r="G643" s="2" t="s">
        <v>3030</v>
      </c>
      <c r="H643" s="1" t="s">
        <v>3263</v>
      </c>
      <c r="I643" s="2" t="s">
        <v>3470</v>
      </c>
      <c r="J643" s="32" t="s">
        <v>4097</v>
      </c>
      <c r="K643" s="35">
        <v>2</v>
      </c>
      <c r="L643" s="45">
        <v>890</v>
      </c>
      <c r="M643" s="46">
        <f t="shared" si="10"/>
        <v>1780</v>
      </c>
      <c r="N643" s="39" t="s">
        <v>644</v>
      </c>
      <c r="O643" s="2" t="s">
        <v>4521</v>
      </c>
      <c r="P643" s="1" t="s">
        <v>3053</v>
      </c>
      <c r="Q643" s="4" t="s">
        <v>4152</v>
      </c>
      <c r="R643" s="17" t="s">
        <v>4185</v>
      </c>
    </row>
    <row r="644" spans="2:18" ht="29.1" customHeight="1" x14ac:dyDescent="0.25">
      <c r="B644" s="57"/>
      <c r="C644" s="49" t="s">
        <v>2498</v>
      </c>
      <c r="D644" s="49" t="s">
        <v>4629</v>
      </c>
      <c r="E644" s="49" t="s">
        <v>4633</v>
      </c>
      <c r="F644" s="49" t="s">
        <v>4061</v>
      </c>
      <c r="G644" s="49" t="s">
        <v>3030</v>
      </c>
      <c r="H644" s="49" t="s">
        <v>3261</v>
      </c>
      <c r="I644" s="49" t="s">
        <v>3470</v>
      </c>
      <c r="J644" s="32" t="s">
        <v>4096</v>
      </c>
      <c r="K644" s="35">
        <v>2</v>
      </c>
      <c r="L644" s="45">
        <v>550</v>
      </c>
      <c r="M644" s="46">
        <f t="shared" si="10"/>
        <v>1100</v>
      </c>
      <c r="N644" s="39" t="s">
        <v>645</v>
      </c>
      <c r="O644" s="49" t="s">
        <v>4544</v>
      </c>
      <c r="P644" s="49" t="s">
        <v>3117</v>
      </c>
      <c r="Q644" s="49" t="s">
        <v>4152</v>
      </c>
      <c r="R644" s="54" t="s">
        <v>4265</v>
      </c>
    </row>
    <row r="645" spans="2:18" ht="29.1" customHeight="1" x14ac:dyDescent="0.25">
      <c r="B645" s="58"/>
      <c r="C645" s="53" t="s">
        <v>2498</v>
      </c>
      <c r="D645" s="53" t="s">
        <v>4629</v>
      </c>
      <c r="E645" s="53" t="s">
        <v>4633</v>
      </c>
      <c r="F645" s="53" t="s">
        <v>4061</v>
      </c>
      <c r="G645" s="53" t="s">
        <v>3030</v>
      </c>
      <c r="H645" s="53" t="s">
        <v>3261</v>
      </c>
      <c r="I645" s="53" t="s">
        <v>3470</v>
      </c>
      <c r="J645" s="32" t="s">
        <v>4097</v>
      </c>
      <c r="K645" s="35">
        <v>3</v>
      </c>
      <c r="L645" s="45">
        <v>550</v>
      </c>
      <c r="M645" s="46">
        <f t="shared" si="10"/>
        <v>1650</v>
      </c>
      <c r="N645" s="39" t="s">
        <v>646</v>
      </c>
      <c r="O645" s="53" t="s">
        <v>4544</v>
      </c>
      <c r="P645" s="53" t="s">
        <v>3117</v>
      </c>
      <c r="Q645" s="53" t="s">
        <v>4152</v>
      </c>
      <c r="R645" s="55" t="s">
        <v>4265</v>
      </c>
    </row>
    <row r="646" spans="2:18" ht="29.1" customHeight="1" x14ac:dyDescent="0.25">
      <c r="B646" s="58"/>
      <c r="C646" s="53" t="s">
        <v>2498</v>
      </c>
      <c r="D646" s="53" t="s">
        <v>4629</v>
      </c>
      <c r="E646" s="53" t="s">
        <v>4633</v>
      </c>
      <c r="F646" s="53" t="s">
        <v>4061</v>
      </c>
      <c r="G646" s="53" t="s">
        <v>3030</v>
      </c>
      <c r="H646" s="53" t="s">
        <v>3261</v>
      </c>
      <c r="I646" s="53" t="s">
        <v>3470</v>
      </c>
      <c r="J646" s="32" t="s">
        <v>4093</v>
      </c>
      <c r="K646" s="35">
        <v>4</v>
      </c>
      <c r="L646" s="45">
        <v>550</v>
      </c>
      <c r="M646" s="46">
        <f t="shared" si="10"/>
        <v>2200</v>
      </c>
      <c r="N646" s="39" t="s">
        <v>647</v>
      </c>
      <c r="O646" s="53" t="s">
        <v>4544</v>
      </c>
      <c r="P646" s="53" t="s">
        <v>3117</v>
      </c>
      <c r="Q646" s="53" t="s">
        <v>4152</v>
      </c>
      <c r="R646" s="55" t="s">
        <v>4265</v>
      </c>
    </row>
    <row r="647" spans="2:18" ht="29.1" customHeight="1" x14ac:dyDescent="0.25">
      <c r="B647" s="59"/>
      <c r="C647" s="50" t="s">
        <v>2498</v>
      </c>
      <c r="D647" s="50" t="s">
        <v>4629</v>
      </c>
      <c r="E647" s="50" t="s">
        <v>4633</v>
      </c>
      <c r="F647" s="50" t="s">
        <v>4061</v>
      </c>
      <c r="G647" s="50" t="s">
        <v>3030</v>
      </c>
      <c r="H647" s="50" t="s">
        <v>3261</v>
      </c>
      <c r="I647" s="50" t="s">
        <v>3470</v>
      </c>
      <c r="J647" s="32" t="s">
        <v>4098</v>
      </c>
      <c r="K647" s="35">
        <v>1</v>
      </c>
      <c r="L647" s="45">
        <v>550</v>
      </c>
      <c r="M647" s="46">
        <f t="shared" si="10"/>
        <v>550</v>
      </c>
      <c r="N647" s="39" t="s">
        <v>648</v>
      </c>
      <c r="O647" s="50" t="s">
        <v>4544</v>
      </c>
      <c r="P647" s="50" t="s">
        <v>3117</v>
      </c>
      <c r="Q647" s="50" t="s">
        <v>4152</v>
      </c>
      <c r="R647" s="56" t="s">
        <v>4265</v>
      </c>
    </row>
    <row r="648" spans="2:18" ht="33" customHeight="1" x14ac:dyDescent="0.25">
      <c r="B648" s="57"/>
      <c r="C648" s="49" t="s">
        <v>2499</v>
      </c>
      <c r="D648" s="49" t="s">
        <v>4629</v>
      </c>
      <c r="E648" s="49" t="s">
        <v>4633</v>
      </c>
      <c r="F648" s="49" t="s">
        <v>4061</v>
      </c>
      <c r="G648" s="49" t="s">
        <v>3030</v>
      </c>
      <c r="H648" s="49" t="s">
        <v>3330</v>
      </c>
      <c r="I648" s="49" t="s">
        <v>3600</v>
      </c>
      <c r="J648" s="32" t="s">
        <v>4096</v>
      </c>
      <c r="K648" s="35">
        <v>1</v>
      </c>
      <c r="L648" s="45">
        <v>590</v>
      </c>
      <c r="M648" s="46">
        <f t="shared" si="10"/>
        <v>590</v>
      </c>
      <c r="N648" s="39" t="s">
        <v>649</v>
      </c>
      <c r="O648" s="49" t="s">
        <v>4520</v>
      </c>
      <c r="P648" s="49" t="s">
        <v>3127</v>
      </c>
      <c r="Q648" s="49" t="s">
        <v>4152</v>
      </c>
      <c r="R648" s="54" t="s">
        <v>4185</v>
      </c>
    </row>
    <row r="649" spans="2:18" ht="33" customHeight="1" x14ac:dyDescent="0.25">
      <c r="B649" s="58"/>
      <c r="C649" s="53" t="s">
        <v>2499</v>
      </c>
      <c r="D649" s="53" t="s">
        <v>4629</v>
      </c>
      <c r="E649" s="53" t="s">
        <v>4633</v>
      </c>
      <c r="F649" s="53" t="s">
        <v>4061</v>
      </c>
      <c r="G649" s="53" t="s">
        <v>3030</v>
      </c>
      <c r="H649" s="53" t="s">
        <v>3330</v>
      </c>
      <c r="I649" s="53" t="s">
        <v>3600</v>
      </c>
      <c r="J649" s="32" t="s">
        <v>4097</v>
      </c>
      <c r="K649" s="35">
        <v>2</v>
      </c>
      <c r="L649" s="45">
        <v>590</v>
      </c>
      <c r="M649" s="46">
        <f t="shared" si="10"/>
        <v>1180</v>
      </c>
      <c r="N649" s="39" t="s">
        <v>650</v>
      </c>
      <c r="O649" s="53" t="s">
        <v>4520</v>
      </c>
      <c r="P649" s="53" t="s">
        <v>3127</v>
      </c>
      <c r="Q649" s="53" t="s">
        <v>4152</v>
      </c>
      <c r="R649" s="55" t="s">
        <v>4185</v>
      </c>
    </row>
    <row r="650" spans="2:18" ht="33" customHeight="1" x14ac:dyDescent="0.25">
      <c r="B650" s="58"/>
      <c r="C650" s="53" t="s">
        <v>2499</v>
      </c>
      <c r="D650" s="53" t="s">
        <v>4629</v>
      </c>
      <c r="E650" s="53" t="s">
        <v>4633</v>
      </c>
      <c r="F650" s="53" t="s">
        <v>4061</v>
      </c>
      <c r="G650" s="53" t="s">
        <v>3030</v>
      </c>
      <c r="H650" s="53" t="s">
        <v>3330</v>
      </c>
      <c r="I650" s="53" t="s">
        <v>3600</v>
      </c>
      <c r="J650" s="32" t="s">
        <v>4099</v>
      </c>
      <c r="K650" s="35">
        <v>1</v>
      </c>
      <c r="L650" s="45">
        <v>590</v>
      </c>
      <c r="M650" s="46">
        <f t="shared" si="10"/>
        <v>590</v>
      </c>
      <c r="N650" s="39" t="s">
        <v>651</v>
      </c>
      <c r="O650" s="53" t="s">
        <v>4520</v>
      </c>
      <c r="P650" s="53" t="s">
        <v>3127</v>
      </c>
      <c r="Q650" s="53" t="s">
        <v>4152</v>
      </c>
      <c r="R650" s="55" t="s">
        <v>4185</v>
      </c>
    </row>
    <row r="651" spans="2:18" ht="33" customHeight="1" x14ac:dyDescent="0.25">
      <c r="B651" s="59"/>
      <c r="C651" s="50" t="s">
        <v>2499</v>
      </c>
      <c r="D651" s="50" t="s">
        <v>4629</v>
      </c>
      <c r="E651" s="50" t="s">
        <v>4633</v>
      </c>
      <c r="F651" s="50" t="s">
        <v>4061</v>
      </c>
      <c r="G651" s="50" t="s">
        <v>3030</v>
      </c>
      <c r="H651" s="50" t="s">
        <v>3330</v>
      </c>
      <c r="I651" s="50" t="s">
        <v>3600</v>
      </c>
      <c r="J651" s="32" t="s">
        <v>4093</v>
      </c>
      <c r="K651" s="35">
        <v>2</v>
      </c>
      <c r="L651" s="45">
        <v>590</v>
      </c>
      <c r="M651" s="46">
        <f t="shared" si="10"/>
        <v>1180</v>
      </c>
      <c r="N651" s="39" t="s">
        <v>652</v>
      </c>
      <c r="O651" s="50" t="s">
        <v>4520</v>
      </c>
      <c r="P651" s="50" t="s">
        <v>3127</v>
      </c>
      <c r="Q651" s="50" t="s">
        <v>4152</v>
      </c>
      <c r="R651" s="56" t="s">
        <v>4185</v>
      </c>
    </row>
    <row r="652" spans="2:18" ht="50.1" customHeight="1" x14ac:dyDescent="0.25">
      <c r="B652" s="57"/>
      <c r="C652" s="49" t="s">
        <v>2500</v>
      </c>
      <c r="D652" s="49" t="s">
        <v>4629</v>
      </c>
      <c r="E652" s="49" t="s">
        <v>4633</v>
      </c>
      <c r="F652" s="49" t="s">
        <v>4061</v>
      </c>
      <c r="G652" s="49" t="s">
        <v>4499</v>
      </c>
      <c r="H652" s="49" t="s">
        <v>3331</v>
      </c>
      <c r="I652" s="49" t="s">
        <v>3470</v>
      </c>
      <c r="J652" s="32" t="s">
        <v>4096</v>
      </c>
      <c r="K652" s="35">
        <v>1</v>
      </c>
      <c r="L652" s="45">
        <v>790</v>
      </c>
      <c r="M652" s="46">
        <f t="shared" si="10"/>
        <v>790</v>
      </c>
      <c r="N652" s="39" t="s">
        <v>653</v>
      </c>
      <c r="O652" s="49" t="s">
        <v>4505</v>
      </c>
      <c r="P652" s="49" t="s">
        <v>3128</v>
      </c>
      <c r="Q652" s="49" t="s">
        <v>4152</v>
      </c>
      <c r="R652" s="54" t="s">
        <v>4267</v>
      </c>
    </row>
    <row r="653" spans="2:18" ht="50.1" customHeight="1" x14ac:dyDescent="0.25">
      <c r="B653" s="59"/>
      <c r="C653" s="50" t="s">
        <v>2500</v>
      </c>
      <c r="D653" s="50" t="s">
        <v>4629</v>
      </c>
      <c r="E653" s="50" t="s">
        <v>4633</v>
      </c>
      <c r="F653" s="50" t="s">
        <v>4061</v>
      </c>
      <c r="G653" s="50" t="s">
        <v>4499</v>
      </c>
      <c r="H653" s="50" t="s">
        <v>3331</v>
      </c>
      <c r="I653" s="50" t="s">
        <v>3470</v>
      </c>
      <c r="J653" s="32" t="s">
        <v>4097</v>
      </c>
      <c r="K653" s="35">
        <v>1</v>
      </c>
      <c r="L653" s="45">
        <v>790</v>
      </c>
      <c r="M653" s="46">
        <f t="shared" si="10"/>
        <v>790</v>
      </c>
      <c r="N653" s="39" t="s">
        <v>654</v>
      </c>
      <c r="O653" s="50" t="s">
        <v>4505</v>
      </c>
      <c r="P653" s="50" t="s">
        <v>3128</v>
      </c>
      <c r="Q653" s="50" t="s">
        <v>4152</v>
      </c>
      <c r="R653" s="56" t="s">
        <v>4267</v>
      </c>
    </row>
    <row r="654" spans="2:18" ht="90" customHeight="1" x14ac:dyDescent="0.25">
      <c r="B654" s="16"/>
      <c r="C654" s="1" t="s">
        <v>2501</v>
      </c>
      <c r="D654" s="1" t="s">
        <v>4629</v>
      </c>
      <c r="E654" s="1" t="s">
        <v>4633</v>
      </c>
      <c r="F654" s="1" t="s">
        <v>4061</v>
      </c>
      <c r="G654" s="2" t="s">
        <v>4499</v>
      </c>
      <c r="H654" s="1" t="s">
        <v>3332</v>
      </c>
      <c r="I654" s="2" t="s">
        <v>3601</v>
      </c>
      <c r="J654" s="32" t="s">
        <v>4097</v>
      </c>
      <c r="K654" s="35">
        <v>1</v>
      </c>
      <c r="L654" s="45">
        <v>690</v>
      </c>
      <c r="M654" s="46">
        <f t="shared" si="10"/>
        <v>690</v>
      </c>
      <c r="N654" s="39" t="s">
        <v>655</v>
      </c>
      <c r="O654" s="2" t="s">
        <v>4510</v>
      </c>
      <c r="P654" s="1" t="s">
        <v>3129</v>
      </c>
      <c r="Q654" s="4" t="s">
        <v>4152</v>
      </c>
      <c r="R654" s="17" t="s">
        <v>4185</v>
      </c>
    </row>
    <row r="655" spans="2:18" ht="90" customHeight="1" x14ac:dyDescent="0.25">
      <c r="B655" s="16"/>
      <c r="C655" s="1" t="s">
        <v>2502</v>
      </c>
      <c r="D655" s="1" t="s">
        <v>4629</v>
      </c>
      <c r="E655" s="1" t="s">
        <v>4633</v>
      </c>
      <c r="F655" s="1" t="s">
        <v>4061</v>
      </c>
      <c r="G655" s="2" t="s">
        <v>3030</v>
      </c>
      <c r="H655" s="1" t="s">
        <v>3261</v>
      </c>
      <c r="I655" s="2" t="s">
        <v>3602</v>
      </c>
      <c r="J655" s="32" t="s">
        <v>4099</v>
      </c>
      <c r="K655" s="35">
        <v>1</v>
      </c>
      <c r="L655" s="45">
        <v>990</v>
      </c>
      <c r="M655" s="46">
        <f t="shared" si="10"/>
        <v>990</v>
      </c>
      <c r="N655" s="39" t="s">
        <v>656</v>
      </c>
      <c r="O655" s="2" t="s">
        <v>4570</v>
      </c>
      <c r="P655" s="1" t="s">
        <v>3117</v>
      </c>
      <c r="Q655" s="4" t="s">
        <v>4151</v>
      </c>
      <c r="R655" s="17" t="s">
        <v>4185</v>
      </c>
    </row>
    <row r="656" spans="2:18" ht="32.1" customHeight="1" x14ac:dyDescent="0.25">
      <c r="B656" s="57"/>
      <c r="C656" s="49" t="s">
        <v>2503</v>
      </c>
      <c r="D656" s="49" t="s">
        <v>4629</v>
      </c>
      <c r="E656" s="49" t="s">
        <v>4633</v>
      </c>
      <c r="F656" s="49" t="s">
        <v>4061</v>
      </c>
      <c r="G656" s="49" t="s">
        <v>3030</v>
      </c>
      <c r="H656" s="49" t="s">
        <v>3333</v>
      </c>
      <c r="I656" s="49" t="s">
        <v>3603</v>
      </c>
      <c r="J656" s="32" t="s">
        <v>4096</v>
      </c>
      <c r="K656" s="35">
        <v>3</v>
      </c>
      <c r="L656" s="45">
        <v>790</v>
      </c>
      <c r="M656" s="46">
        <f t="shared" si="10"/>
        <v>2370</v>
      </c>
      <c r="N656" s="39" t="s">
        <v>657</v>
      </c>
      <c r="O656" s="49" t="s">
        <v>4520</v>
      </c>
      <c r="P656" s="49" t="s">
        <v>3130</v>
      </c>
      <c r="Q656" s="49" t="s">
        <v>4152</v>
      </c>
      <c r="R656" s="54" t="s">
        <v>4185</v>
      </c>
    </row>
    <row r="657" spans="2:18" ht="32.1" customHeight="1" x14ac:dyDescent="0.25">
      <c r="B657" s="58"/>
      <c r="C657" s="53" t="s">
        <v>2503</v>
      </c>
      <c r="D657" s="53" t="s">
        <v>4629</v>
      </c>
      <c r="E657" s="53" t="s">
        <v>4633</v>
      </c>
      <c r="F657" s="53" t="s">
        <v>4061</v>
      </c>
      <c r="G657" s="53" t="s">
        <v>3030</v>
      </c>
      <c r="H657" s="53" t="s">
        <v>3333</v>
      </c>
      <c r="I657" s="53" t="s">
        <v>3603</v>
      </c>
      <c r="J657" s="32" t="s">
        <v>4097</v>
      </c>
      <c r="K657" s="35">
        <v>4</v>
      </c>
      <c r="L657" s="45">
        <v>790</v>
      </c>
      <c r="M657" s="46">
        <f t="shared" si="10"/>
        <v>3160</v>
      </c>
      <c r="N657" s="39" t="s">
        <v>658</v>
      </c>
      <c r="O657" s="53" t="s">
        <v>4520</v>
      </c>
      <c r="P657" s="53" t="s">
        <v>3130</v>
      </c>
      <c r="Q657" s="53" t="s">
        <v>4152</v>
      </c>
      <c r="R657" s="55" t="s">
        <v>4185</v>
      </c>
    </row>
    <row r="658" spans="2:18" ht="32.1" customHeight="1" x14ac:dyDescent="0.25">
      <c r="B658" s="58"/>
      <c r="C658" s="53" t="s">
        <v>2503</v>
      </c>
      <c r="D658" s="53" t="s">
        <v>4629</v>
      </c>
      <c r="E658" s="53" t="s">
        <v>4633</v>
      </c>
      <c r="F658" s="53" t="s">
        <v>4061</v>
      </c>
      <c r="G658" s="53" t="s">
        <v>3030</v>
      </c>
      <c r="H658" s="53" t="s">
        <v>3333</v>
      </c>
      <c r="I658" s="53" t="s">
        <v>3603</v>
      </c>
      <c r="J658" s="32" t="s">
        <v>4099</v>
      </c>
      <c r="K658" s="35">
        <v>2</v>
      </c>
      <c r="L658" s="45">
        <v>790</v>
      </c>
      <c r="M658" s="46">
        <f t="shared" si="10"/>
        <v>1580</v>
      </c>
      <c r="N658" s="39" t="s">
        <v>659</v>
      </c>
      <c r="O658" s="53" t="s">
        <v>4520</v>
      </c>
      <c r="P658" s="53" t="s">
        <v>3130</v>
      </c>
      <c r="Q658" s="53" t="s">
        <v>4152</v>
      </c>
      <c r="R658" s="55" t="s">
        <v>4185</v>
      </c>
    </row>
    <row r="659" spans="2:18" ht="32.1" customHeight="1" x14ac:dyDescent="0.25">
      <c r="B659" s="59"/>
      <c r="C659" s="50" t="s">
        <v>2503</v>
      </c>
      <c r="D659" s="50" t="s">
        <v>4629</v>
      </c>
      <c r="E659" s="50" t="s">
        <v>4633</v>
      </c>
      <c r="F659" s="50" t="s">
        <v>4061</v>
      </c>
      <c r="G659" s="50" t="s">
        <v>3030</v>
      </c>
      <c r="H659" s="50" t="s">
        <v>3333</v>
      </c>
      <c r="I659" s="50" t="s">
        <v>3603</v>
      </c>
      <c r="J659" s="32" t="s">
        <v>4101</v>
      </c>
      <c r="K659" s="35">
        <v>1</v>
      </c>
      <c r="L659" s="45">
        <v>790</v>
      </c>
      <c r="M659" s="46">
        <f t="shared" si="10"/>
        <v>790</v>
      </c>
      <c r="N659" s="39" t="s">
        <v>660</v>
      </c>
      <c r="O659" s="50" t="s">
        <v>4520</v>
      </c>
      <c r="P659" s="50" t="s">
        <v>3130</v>
      </c>
      <c r="Q659" s="50" t="s">
        <v>4152</v>
      </c>
      <c r="R659" s="56" t="s">
        <v>4185</v>
      </c>
    </row>
    <row r="660" spans="2:18" ht="38.1" customHeight="1" x14ac:dyDescent="0.25">
      <c r="B660" s="57"/>
      <c r="C660" s="49" t="s">
        <v>2504</v>
      </c>
      <c r="D660" s="49" t="s">
        <v>4629</v>
      </c>
      <c r="E660" s="49" t="s">
        <v>4633</v>
      </c>
      <c r="F660" s="49" t="s">
        <v>4061</v>
      </c>
      <c r="G660" s="49" t="s">
        <v>3030</v>
      </c>
      <c r="H660" s="49" t="s">
        <v>3294</v>
      </c>
      <c r="I660" s="49" t="s">
        <v>3604</v>
      </c>
      <c r="J660" s="32" t="s">
        <v>4096</v>
      </c>
      <c r="K660" s="35">
        <v>2</v>
      </c>
      <c r="L660" s="45">
        <v>1290</v>
      </c>
      <c r="M660" s="46">
        <f t="shared" si="10"/>
        <v>2580</v>
      </c>
      <c r="N660" s="39" t="s">
        <v>661</v>
      </c>
      <c r="O660" s="49" t="s">
        <v>4528</v>
      </c>
      <c r="P660" s="49" t="s">
        <v>3085</v>
      </c>
      <c r="Q660" s="49" t="s">
        <v>4151</v>
      </c>
      <c r="R660" s="54" t="s">
        <v>4201</v>
      </c>
    </row>
    <row r="661" spans="2:18" ht="38.1" customHeight="1" x14ac:dyDescent="0.25">
      <c r="B661" s="58"/>
      <c r="C661" s="53" t="s">
        <v>2504</v>
      </c>
      <c r="D661" s="53" t="s">
        <v>4629</v>
      </c>
      <c r="E661" s="53" t="s">
        <v>4633</v>
      </c>
      <c r="F661" s="53" t="s">
        <v>4061</v>
      </c>
      <c r="G661" s="53" t="s">
        <v>3030</v>
      </c>
      <c r="H661" s="53" t="s">
        <v>3294</v>
      </c>
      <c r="I661" s="53" t="s">
        <v>3604</v>
      </c>
      <c r="J661" s="32" t="s">
        <v>4097</v>
      </c>
      <c r="K661" s="35">
        <v>6</v>
      </c>
      <c r="L661" s="45">
        <v>1290</v>
      </c>
      <c r="M661" s="46">
        <f t="shared" si="10"/>
        <v>7740</v>
      </c>
      <c r="N661" s="39" t="s">
        <v>662</v>
      </c>
      <c r="O661" s="53" t="s">
        <v>4528</v>
      </c>
      <c r="P661" s="53" t="s">
        <v>3085</v>
      </c>
      <c r="Q661" s="53" t="s">
        <v>4151</v>
      </c>
      <c r="R661" s="55" t="s">
        <v>4201</v>
      </c>
    </row>
    <row r="662" spans="2:18" ht="38.1" customHeight="1" x14ac:dyDescent="0.25">
      <c r="B662" s="59"/>
      <c r="C662" s="50" t="s">
        <v>2504</v>
      </c>
      <c r="D662" s="50" t="s">
        <v>4629</v>
      </c>
      <c r="E662" s="50" t="s">
        <v>4633</v>
      </c>
      <c r="F662" s="50" t="s">
        <v>4061</v>
      </c>
      <c r="G662" s="50" t="s">
        <v>3030</v>
      </c>
      <c r="H662" s="50" t="s">
        <v>3294</v>
      </c>
      <c r="I662" s="50" t="s">
        <v>3604</v>
      </c>
      <c r="J662" s="32" t="s">
        <v>4099</v>
      </c>
      <c r="K662" s="35">
        <v>5</v>
      </c>
      <c r="L662" s="45">
        <v>1290</v>
      </c>
      <c r="M662" s="46">
        <f t="shared" si="10"/>
        <v>6450</v>
      </c>
      <c r="N662" s="39" t="s">
        <v>663</v>
      </c>
      <c r="O662" s="50" t="s">
        <v>4528</v>
      </c>
      <c r="P662" s="50" t="s">
        <v>3085</v>
      </c>
      <c r="Q662" s="50" t="s">
        <v>4151</v>
      </c>
      <c r="R662" s="56" t="s">
        <v>4201</v>
      </c>
    </row>
    <row r="663" spans="2:18" ht="90" customHeight="1" x14ac:dyDescent="0.25">
      <c r="B663" s="16"/>
      <c r="C663" s="1" t="s">
        <v>2505</v>
      </c>
      <c r="D663" s="1" t="s">
        <v>4629</v>
      </c>
      <c r="E663" s="1" t="s">
        <v>4633</v>
      </c>
      <c r="F663" s="1" t="s">
        <v>4061</v>
      </c>
      <c r="G663" s="2" t="s">
        <v>3030</v>
      </c>
      <c r="H663" s="1" t="s">
        <v>3334</v>
      </c>
      <c r="I663" s="2" t="s">
        <v>3605</v>
      </c>
      <c r="J663" s="32" t="s">
        <v>4098</v>
      </c>
      <c r="K663" s="35">
        <v>2</v>
      </c>
      <c r="L663" s="45">
        <v>690</v>
      </c>
      <c r="M663" s="46">
        <f t="shared" si="10"/>
        <v>1380</v>
      </c>
      <c r="N663" s="39" t="s">
        <v>664</v>
      </c>
      <c r="O663" s="2" t="s">
        <v>4528</v>
      </c>
      <c r="P663" s="1" t="s">
        <v>3131</v>
      </c>
      <c r="Q663" s="4" t="s">
        <v>4152</v>
      </c>
      <c r="R663" s="17" t="s">
        <v>4268</v>
      </c>
    </row>
    <row r="664" spans="2:18" ht="30.95" customHeight="1" x14ac:dyDescent="0.25">
      <c r="B664" s="57"/>
      <c r="C664" s="49" t="s">
        <v>2506</v>
      </c>
      <c r="D664" s="49" t="s">
        <v>4629</v>
      </c>
      <c r="E664" s="49" t="s">
        <v>4633</v>
      </c>
      <c r="F664" s="49" t="s">
        <v>4061</v>
      </c>
      <c r="G664" s="49" t="s">
        <v>3030</v>
      </c>
      <c r="H664" s="49" t="s">
        <v>3335</v>
      </c>
      <c r="I664" s="49" t="s">
        <v>3606</v>
      </c>
      <c r="J664" s="32" t="s">
        <v>4095</v>
      </c>
      <c r="K664" s="35">
        <v>2</v>
      </c>
      <c r="L664" s="45">
        <v>650</v>
      </c>
      <c r="M664" s="46">
        <f t="shared" si="10"/>
        <v>1300</v>
      </c>
      <c r="N664" s="39" t="s">
        <v>665</v>
      </c>
      <c r="O664" s="49" t="s">
        <v>4571</v>
      </c>
      <c r="P664" s="49" t="s">
        <v>3132</v>
      </c>
      <c r="Q664" s="49" t="s">
        <v>4152</v>
      </c>
      <c r="R664" s="54" t="s">
        <v>4264</v>
      </c>
    </row>
    <row r="665" spans="2:18" ht="30.95" customHeight="1" x14ac:dyDescent="0.25">
      <c r="B665" s="58"/>
      <c r="C665" s="53" t="s">
        <v>2506</v>
      </c>
      <c r="D665" s="53" t="s">
        <v>4629</v>
      </c>
      <c r="E665" s="53" t="s">
        <v>4633</v>
      </c>
      <c r="F665" s="53" t="s">
        <v>4061</v>
      </c>
      <c r="G665" s="53" t="s">
        <v>3030</v>
      </c>
      <c r="H665" s="53" t="s">
        <v>3335</v>
      </c>
      <c r="I665" s="53" t="s">
        <v>3606</v>
      </c>
      <c r="J665" s="32" t="s">
        <v>4096</v>
      </c>
      <c r="K665" s="35">
        <v>1</v>
      </c>
      <c r="L665" s="45">
        <v>650</v>
      </c>
      <c r="M665" s="46">
        <f t="shared" si="10"/>
        <v>650</v>
      </c>
      <c r="N665" s="39" t="s">
        <v>666</v>
      </c>
      <c r="O665" s="53" t="s">
        <v>4571</v>
      </c>
      <c r="P665" s="53" t="s">
        <v>3132</v>
      </c>
      <c r="Q665" s="53" t="s">
        <v>4152</v>
      </c>
      <c r="R665" s="55" t="s">
        <v>4264</v>
      </c>
    </row>
    <row r="666" spans="2:18" ht="30.95" customHeight="1" x14ac:dyDescent="0.25">
      <c r="B666" s="58"/>
      <c r="C666" s="53" t="s">
        <v>2506</v>
      </c>
      <c r="D666" s="53" t="s">
        <v>4629</v>
      </c>
      <c r="E666" s="53" t="s">
        <v>4633</v>
      </c>
      <c r="F666" s="53" t="s">
        <v>4061</v>
      </c>
      <c r="G666" s="53" t="s">
        <v>3030</v>
      </c>
      <c r="H666" s="53" t="s">
        <v>3335</v>
      </c>
      <c r="I666" s="53" t="s">
        <v>3606</v>
      </c>
      <c r="J666" s="32" t="s">
        <v>4099</v>
      </c>
      <c r="K666" s="35">
        <v>3</v>
      </c>
      <c r="L666" s="45">
        <v>650</v>
      </c>
      <c r="M666" s="46">
        <f t="shared" si="10"/>
        <v>1950</v>
      </c>
      <c r="N666" s="39" t="s">
        <v>667</v>
      </c>
      <c r="O666" s="53" t="s">
        <v>4571</v>
      </c>
      <c r="P666" s="53" t="s">
        <v>3132</v>
      </c>
      <c r="Q666" s="53" t="s">
        <v>4152</v>
      </c>
      <c r="R666" s="55" t="s">
        <v>4264</v>
      </c>
    </row>
    <row r="667" spans="2:18" ht="30.95" customHeight="1" x14ac:dyDescent="0.25">
      <c r="B667" s="59"/>
      <c r="C667" s="50" t="s">
        <v>2506</v>
      </c>
      <c r="D667" s="50" t="s">
        <v>4629</v>
      </c>
      <c r="E667" s="50" t="s">
        <v>4633</v>
      </c>
      <c r="F667" s="50" t="s">
        <v>4061</v>
      </c>
      <c r="G667" s="50" t="s">
        <v>3030</v>
      </c>
      <c r="H667" s="50" t="s">
        <v>3335</v>
      </c>
      <c r="I667" s="50" t="s">
        <v>3606</v>
      </c>
      <c r="J667" s="32" t="s">
        <v>4093</v>
      </c>
      <c r="K667" s="35">
        <v>1</v>
      </c>
      <c r="L667" s="45">
        <v>650</v>
      </c>
      <c r="M667" s="46">
        <f t="shared" si="10"/>
        <v>650</v>
      </c>
      <c r="N667" s="39" t="s">
        <v>668</v>
      </c>
      <c r="O667" s="50" t="s">
        <v>4571</v>
      </c>
      <c r="P667" s="50" t="s">
        <v>3132</v>
      </c>
      <c r="Q667" s="50" t="s">
        <v>4152</v>
      </c>
      <c r="R667" s="56" t="s">
        <v>4264</v>
      </c>
    </row>
    <row r="668" spans="2:18" ht="30" customHeight="1" x14ac:dyDescent="0.25">
      <c r="B668" s="57"/>
      <c r="C668" s="49" t="s">
        <v>2507</v>
      </c>
      <c r="D668" s="49" t="s">
        <v>4629</v>
      </c>
      <c r="E668" s="49" t="s">
        <v>4633</v>
      </c>
      <c r="F668" s="49" t="s">
        <v>4061</v>
      </c>
      <c r="G668" s="49" t="s">
        <v>4499</v>
      </c>
      <c r="H668" s="49" t="s">
        <v>3254</v>
      </c>
      <c r="I668" s="49" t="s">
        <v>3607</v>
      </c>
      <c r="J668" s="32" t="s">
        <v>4096</v>
      </c>
      <c r="K668" s="35">
        <v>1</v>
      </c>
      <c r="L668" s="45">
        <v>950</v>
      </c>
      <c r="M668" s="46">
        <f t="shared" si="10"/>
        <v>950</v>
      </c>
      <c r="N668" s="39" t="s">
        <v>669</v>
      </c>
      <c r="O668" s="49" t="s">
        <v>4542</v>
      </c>
      <c r="P668" s="49" t="s">
        <v>3044</v>
      </c>
      <c r="Q668" s="49" t="s">
        <v>4152</v>
      </c>
      <c r="R668" s="54" t="s">
        <v>4269</v>
      </c>
    </row>
    <row r="669" spans="2:18" ht="30" customHeight="1" x14ac:dyDescent="0.25">
      <c r="B669" s="58"/>
      <c r="C669" s="53" t="s">
        <v>2507</v>
      </c>
      <c r="D669" s="53" t="s">
        <v>4629</v>
      </c>
      <c r="E669" s="53" t="s">
        <v>4633</v>
      </c>
      <c r="F669" s="53" t="s">
        <v>4061</v>
      </c>
      <c r="G669" s="53" t="s">
        <v>4499</v>
      </c>
      <c r="H669" s="53" t="s">
        <v>3254</v>
      </c>
      <c r="I669" s="53" t="s">
        <v>3607</v>
      </c>
      <c r="J669" s="32" t="s">
        <v>4097</v>
      </c>
      <c r="K669" s="35">
        <v>1</v>
      </c>
      <c r="L669" s="45">
        <v>950</v>
      </c>
      <c r="M669" s="46">
        <f t="shared" si="10"/>
        <v>950</v>
      </c>
      <c r="N669" s="39" t="s">
        <v>670</v>
      </c>
      <c r="O669" s="53" t="s">
        <v>4542</v>
      </c>
      <c r="P669" s="53" t="s">
        <v>3044</v>
      </c>
      <c r="Q669" s="53" t="s">
        <v>4152</v>
      </c>
      <c r="R669" s="55" t="s">
        <v>4269</v>
      </c>
    </row>
    <row r="670" spans="2:18" ht="30" customHeight="1" x14ac:dyDescent="0.25">
      <c r="B670" s="58"/>
      <c r="C670" s="53" t="s">
        <v>2507</v>
      </c>
      <c r="D670" s="53" t="s">
        <v>4629</v>
      </c>
      <c r="E670" s="53" t="s">
        <v>4633</v>
      </c>
      <c r="F670" s="53" t="s">
        <v>4061</v>
      </c>
      <c r="G670" s="53" t="s">
        <v>4499</v>
      </c>
      <c r="H670" s="53" t="s">
        <v>3254</v>
      </c>
      <c r="I670" s="53" t="s">
        <v>3607</v>
      </c>
      <c r="J670" s="32" t="s">
        <v>4093</v>
      </c>
      <c r="K670" s="35">
        <v>1</v>
      </c>
      <c r="L670" s="45">
        <v>950</v>
      </c>
      <c r="M670" s="46">
        <f t="shared" si="10"/>
        <v>950</v>
      </c>
      <c r="N670" s="39" t="s">
        <v>671</v>
      </c>
      <c r="O670" s="53" t="s">
        <v>4542</v>
      </c>
      <c r="P670" s="53" t="s">
        <v>3044</v>
      </c>
      <c r="Q670" s="53" t="s">
        <v>4152</v>
      </c>
      <c r="R670" s="55" t="s">
        <v>4269</v>
      </c>
    </row>
    <row r="671" spans="2:18" ht="30" customHeight="1" x14ac:dyDescent="0.25">
      <c r="B671" s="59"/>
      <c r="C671" s="50" t="s">
        <v>2508</v>
      </c>
      <c r="D671" s="50" t="s">
        <v>4629</v>
      </c>
      <c r="E671" s="50" t="s">
        <v>4633</v>
      </c>
      <c r="F671" s="50" t="s">
        <v>4061</v>
      </c>
      <c r="G671" s="50" t="s">
        <v>4499</v>
      </c>
      <c r="H671" s="50" t="s">
        <v>3254</v>
      </c>
      <c r="I671" s="50" t="s">
        <v>3608</v>
      </c>
      <c r="J671" s="32" t="s">
        <v>4095</v>
      </c>
      <c r="K671" s="35">
        <v>1</v>
      </c>
      <c r="L671" s="45">
        <v>690</v>
      </c>
      <c r="M671" s="46">
        <f t="shared" si="10"/>
        <v>690</v>
      </c>
      <c r="N671" s="39" t="s">
        <v>672</v>
      </c>
      <c r="O671" s="50" t="s">
        <v>4542</v>
      </c>
      <c r="P671" s="50" t="s">
        <v>3044</v>
      </c>
      <c r="Q671" s="50" t="s">
        <v>4152</v>
      </c>
      <c r="R671" s="56" t="s">
        <v>4270</v>
      </c>
    </row>
    <row r="672" spans="2:18" ht="33.950000000000003" customHeight="1" x14ac:dyDescent="0.25">
      <c r="B672" s="57"/>
      <c r="C672" s="49" t="s">
        <v>2509</v>
      </c>
      <c r="D672" s="49" t="s">
        <v>4629</v>
      </c>
      <c r="E672" s="49" t="s">
        <v>4633</v>
      </c>
      <c r="F672" s="49" t="s">
        <v>4070</v>
      </c>
      <c r="G672" s="49" t="s">
        <v>4499</v>
      </c>
      <c r="H672" s="49" t="s">
        <v>3310</v>
      </c>
      <c r="I672" s="49" t="s">
        <v>3540</v>
      </c>
      <c r="J672" s="32" t="s">
        <v>4096</v>
      </c>
      <c r="K672" s="35">
        <v>10</v>
      </c>
      <c r="L672" s="45">
        <v>895</v>
      </c>
      <c r="M672" s="46">
        <f t="shared" si="10"/>
        <v>8950</v>
      </c>
      <c r="N672" s="39" t="s">
        <v>673</v>
      </c>
      <c r="O672" s="49" t="s">
        <v>4572</v>
      </c>
      <c r="P672" s="49" t="s">
        <v>3101</v>
      </c>
      <c r="Q672" s="49" t="s">
        <v>4151</v>
      </c>
      <c r="R672" s="54" t="s">
        <v>4271</v>
      </c>
    </row>
    <row r="673" spans="2:18" ht="33.950000000000003" customHeight="1" x14ac:dyDescent="0.25">
      <c r="B673" s="58"/>
      <c r="C673" s="53" t="s">
        <v>2509</v>
      </c>
      <c r="D673" s="53" t="s">
        <v>4629</v>
      </c>
      <c r="E673" s="53" t="s">
        <v>4633</v>
      </c>
      <c r="F673" s="53" t="s">
        <v>4070</v>
      </c>
      <c r="G673" s="53" t="s">
        <v>4499</v>
      </c>
      <c r="H673" s="53" t="s">
        <v>3310</v>
      </c>
      <c r="I673" s="53" t="s">
        <v>3540</v>
      </c>
      <c r="J673" s="32" t="s">
        <v>4097</v>
      </c>
      <c r="K673" s="35">
        <v>1</v>
      </c>
      <c r="L673" s="45">
        <v>895</v>
      </c>
      <c r="M673" s="46">
        <f t="shared" si="10"/>
        <v>895</v>
      </c>
      <c r="N673" s="39" t="s">
        <v>674</v>
      </c>
      <c r="O673" s="53" t="s">
        <v>4572</v>
      </c>
      <c r="P673" s="53" t="s">
        <v>3101</v>
      </c>
      <c r="Q673" s="53" t="s">
        <v>4151</v>
      </c>
      <c r="R673" s="55" t="s">
        <v>4271</v>
      </c>
    </row>
    <row r="674" spans="2:18" ht="33.950000000000003" customHeight="1" x14ac:dyDescent="0.25">
      <c r="B674" s="59"/>
      <c r="C674" s="50" t="s">
        <v>2509</v>
      </c>
      <c r="D674" s="50" t="s">
        <v>4629</v>
      </c>
      <c r="E674" s="50" t="s">
        <v>4633</v>
      </c>
      <c r="F674" s="50" t="s">
        <v>4070</v>
      </c>
      <c r="G674" s="50" t="s">
        <v>4499</v>
      </c>
      <c r="H674" s="50" t="s">
        <v>3310</v>
      </c>
      <c r="I674" s="50" t="s">
        <v>3540</v>
      </c>
      <c r="J674" s="32" t="s">
        <v>4099</v>
      </c>
      <c r="K674" s="35">
        <v>1</v>
      </c>
      <c r="L674" s="45">
        <v>895</v>
      </c>
      <c r="M674" s="46">
        <f t="shared" si="10"/>
        <v>895</v>
      </c>
      <c r="N674" s="39" t="s">
        <v>675</v>
      </c>
      <c r="O674" s="50" t="s">
        <v>4572</v>
      </c>
      <c r="P674" s="50" t="s">
        <v>3101</v>
      </c>
      <c r="Q674" s="50" t="s">
        <v>4151</v>
      </c>
      <c r="R674" s="56" t="s">
        <v>4271</v>
      </c>
    </row>
    <row r="675" spans="2:18" ht="45" customHeight="1" x14ac:dyDescent="0.25">
      <c r="B675" s="57"/>
      <c r="C675" s="49" t="s">
        <v>2510</v>
      </c>
      <c r="D675" s="49" t="s">
        <v>4629</v>
      </c>
      <c r="E675" s="49" t="s">
        <v>4633</v>
      </c>
      <c r="F675" s="49" t="s">
        <v>4070</v>
      </c>
      <c r="G675" s="49" t="s">
        <v>3030</v>
      </c>
      <c r="H675" s="49" t="s">
        <v>3241</v>
      </c>
      <c r="I675" s="49" t="s">
        <v>3609</v>
      </c>
      <c r="J675" s="32" t="s">
        <v>4095</v>
      </c>
      <c r="K675" s="35">
        <v>1</v>
      </c>
      <c r="L675" s="45">
        <v>750</v>
      </c>
      <c r="M675" s="46">
        <f t="shared" si="10"/>
        <v>750</v>
      </c>
      <c r="N675" s="39" t="s">
        <v>676</v>
      </c>
      <c r="O675" s="49" t="s">
        <v>4536</v>
      </c>
      <c r="P675" s="49" t="s">
        <v>3031</v>
      </c>
      <c r="Q675" s="49" t="s">
        <v>4153</v>
      </c>
      <c r="R675" s="54" t="s">
        <v>4272</v>
      </c>
    </row>
    <row r="676" spans="2:18" ht="45" customHeight="1" x14ac:dyDescent="0.25">
      <c r="B676" s="59"/>
      <c r="C676" s="50" t="s">
        <v>2510</v>
      </c>
      <c r="D676" s="50" t="s">
        <v>4629</v>
      </c>
      <c r="E676" s="50" t="s">
        <v>4633</v>
      </c>
      <c r="F676" s="50" t="s">
        <v>4070</v>
      </c>
      <c r="G676" s="50" t="s">
        <v>3030</v>
      </c>
      <c r="H676" s="50" t="s">
        <v>3241</v>
      </c>
      <c r="I676" s="50" t="s">
        <v>3609</v>
      </c>
      <c r="J676" s="32" t="s">
        <v>4093</v>
      </c>
      <c r="K676" s="35">
        <v>1</v>
      </c>
      <c r="L676" s="45">
        <v>750</v>
      </c>
      <c r="M676" s="46">
        <f t="shared" si="10"/>
        <v>750</v>
      </c>
      <c r="N676" s="39" t="s">
        <v>677</v>
      </c>
      <c r="O676" s="50" t="s">
        <v>4536</v>
      </c>
      <c r="P676" s="50" t="s">
        <v>3031</v>
      </c>
      <c r="Q676" s="50" t="s">
        <v>4153</v>
      </c>
      <c r="R676" s="56" t="s">
        <v>4272</v>
      </c>
    </row>
    <row r="677" spans="2:18" ht="51" customHeight="1" x14ac:dyDescent="0.25">
      <c r="B677" s="57"/>
      <c r="C677" s="49" t="s">
        <v>2511</v>
      </c>
      <c r="D677" s="49" t="s">
        <v>4629</v>
      </c>
      <c r="E677" s="49" t="s">
        <v>4633</v>
      </c>
      <c r="F677" s="49" t="s">
        <v>4070</v>
      </c>
      <c r="G677" s="49" t="s">
        <v>3030</v>
      </c>
      <c r="H677" s="49" t="s">
        <v>3336</v>
      </c>
      <c r="I677" s="49" t="s">
        <v>3492</v>
      </c>
      <c r="J677" s="32" t="s">
        <v>4095</v>
      </c>
      <c r="K677" s="35">
        <v>1</v>
      </c>
      <c r="L677" s="45">
        <v>895</v>
      </c>
      <c r="M677" s="46">
        <f t="shared" si="10"/>
        <v>895</v>
      </c>
      <c r="N677" s="39" t="s">
        <v>678</v>
      </c>
      <c r="O677" s="49" t="s">
        <v>4569</v>
      </c>
      <c r="P677" s="49" t="s">
        <v>3133</v>
      </c>
      <c r="Q677" s="49" t="s">
        <v>4153</v>
      </c>
      <c r="R677" s="54" t="s">
        <v>4265</v>
      </c>
    </row>
    <row r="678" spans="2:18" ht="51" customHeight="1" x14ac:dyDescent="0.25">
      <c r="B678" s="59"/>
      <c r="C678" s="50" t="s">
        <v>2511</v>
      </c>
      <c r="D678" s="50" t="s">
        <v>4629</v>
      </c>
      <c r="E678" s="50" t="s">
        <v>4633</v>
      </c>
      <c r="F678" s="50" t="s">
        <v>4070</v>
      </c>
      <c r="G678" s="50" t="s">
        <v>3030</v>
      </c>
      <c r="H678" s="50" t="s">
        <v>3336</v>
      </c>
      <c r="I678" s="50" t="s">
        <v>3492</v>
      </c>
      <c r="J678" s="32" t="s">
        <v>4099</v>
      </c>
      <c r="K678" s="35">
        <v>1</v>
      </c>
      <c r="L678" s="45">
        <v>895</v>
      </c>
      <c r="M678" s="46">
        <f t="shared" si="10"/>
        <v>895</v>
      </c>
      <c r="N678" s="39" t="s">
        <v>679</v>
      </c>
      <c r="O678" s="50" t="s">
        <v>4569</v>
      </c>
      <c r="P678" s="50" t="s">
        <v>3133</v>
      </c>
      <c r="Q678" s="50" t="s">
        <v>4153</v>
      </c>
      <c r="R678" s="56" t="s">
        <v>4265</v>
      </c>
    </row>
    <row r="679" spans="2:18" ht="90" customHeight="1" x14ac:dyDescent="0.25">
      <c r="B679" s="16"/>
      <c r="C679" s="1" t="s">
        <v>2512</v>
      </c>
      <c r="D679" s="1" t="s">
        <v>4629</v>
      </c>
      <c r="E679" s="1" t="s">
        <v>4633</v>
      </c>
      <c r="F679" s="1" t="s">
        <v>4070</v>
      </c>
      <c r="G679" s="2" t="s">
        <v>4499</v>
      </c>
      <c r="H679" s="1" t="s">
        <v>3241</v>
      </c>
      <c r="I679" s="2" t="s">
        <v>3610</v>
      </c>
      <c r="J679" s="32" t="s">
        <v>4100</v>
      </c>
      <c r="K679" s="35">
        <v>1</v>
      </c>
      <c r="L679" s="45">
        <v>790</v>
      </c>
      <c r="M679" s="46">
        <f t="shared" si="10"/>
        <v>790</v>
      </c>
      <c r="N679" s="39" t="s">
        <v>680</v>
      </c>
      <c r="O679" s="2" t="s">
        <v>4548</v>
      </c>
      <c r="P679" s="1" t="s">
        <v>3031</v>
      </c>
      <c r="Q679" s="4" t="s">
        <v>4151</v>
      </c>
      <c r="R679" s="17" t="s">
        <v>4273</v>
      </c>
    </row>
    <row r="680" spans="2:18" ht="48" customHeight="1" x14ac:dyDescent="0.25">
      <c r="B680" s="57"/>
      <c r="C680" s="49" t="s">
        <v>2513</v>
      </c>
      <c r="D680" s="49" t="s">
        <v>4629</v>
      </c>
      <c r="E680" s="49" t="s">
        <v>4633</v>
      </c>
      <c r="F680" s="49" t="s">
        <v>4070</v>
      </c>
      <c r="G680" s="49" t="s">
        <v>3030</v>
      </c>
      <c r="H680" s="49" t="s">
        <v>3241</v>
      </c>
      <c r="I680" s="49" t="s">
        <v>3611</v>
      </c>
      <c r="J680" s="32" t="s">
        <v>4096</v>
      </c>
      <c r="K680" s="35">
        <v>2</v>
      </c>
      <c r="L680" s="45">
        <v>690</v>
      </c>
      <c r="M680" s="46">
        <f t="shared" si="10"/>
        <v>1380</v>
      </c>
      <c r="N680" s="39" t="s">
        <v>681</v>
      </c>
      <c r="O680" s="49" t="s">
        <v>4536</v>
      </c>
      <c r="P680" s="49" t="s">
        <v>3031</v>
      </c>
      <c r="Q680" s="49" t="s">
        <v>4152</v>
      </c>
      <c r="R680" s="54" t="s">
        <v>4274</v>
      </c>
    </row>
    <row r="681" spans="2:18" ht="48" customHeight="1" x14ac:dyDescent="0.25">
      <c r="B681" s="59"/>
      <c r="C681" s="50" t="s">
        <v>2513</v>
      </c>
      <c r="D681" s="50" t="s">
        <v>4629</v>
      </c>
      <c r="E681" s="50" t="s">
        <v>4633</v>
      </c>
      <c r="F681" s="50" t="s">
        <v>4070</v>
      </c>
      <c r="G681" s="50" t="s">
        <v>3030</v>
      </c>
      <c r="H681" s="50" t="s">
        <v>3241</v>
      </c>
      <c r="I681" s="50" t="s">
        <v>3611</v>
      </c>
      <c r="J681" s="32" t="s">
        <v>4097</v>
      </c>
      <c r="K681" s="35">
        <v>1</v>
      </c>
      <c r="L681" s="45">
        <v>690</v>
      </c>
      <c r="M681" s="46">
        <f t="shared" si="10"/>
        <v>690</v>
      </c>
      <c r="N681" s="39" t="s">
        <v>682</v>
      </c>
      <c r="O681" s="50" t="s">
        <v>4536</v>
      </c>
      <c r="P681" s="50" t="s">
        <v>3031</v>
      </c>
      <c r="Q681" s="50" t="s">
        <v>4152</v>
      </c>
      <c r="R681" s="56" t="s">
        <v>4274</v>
      </c>
    </row>
    <row r="682" spans="2:18" ht="90" customHeight="1" x14ac:dyDescent="0.25">
      <c r="B682" s="16"/>
      <c r="C682" s="1" t="s">
        <v>2514</v>
      </c>
      <c r="D682" s="1" t="s">
        <v>4629</v>
      </c>
      <c r="E682" s="1" t="s">
        <v>4633</v>
      </c>
      <c r="F682" s="1" t="s">
        <v>4070</v>
      </c>
      <c r="G682" s="2" t="s">
        <v>3030</v>
      </c>
      <c r="H682" s="1" t="s">
        <v>3267</v>
      </c>
      <c r="I682" s="2" t="s">
        <v>3612</v>
      </c>
      <c r="J682" s="32" t="s">
        <v>4097</v>
      </c>
      <c r="K682" s="35">
        <v>2</v>
      </c>
      <c r="L682" s="45">
        <v>890</v>
      </c>
      <c r="M682" s="46">
        <f t="shared" si="10"/>
        <v>1780</v>
      </c>
      <c r="N682" s="39" t="s">
        <v>683</v>
      </c>
      <c r="O682" s="2" t="s">
        <v>4549</v>
      </c>
      <c r="P682" s="1" t="s">
        <v>3057</v>
      </c>
      <c r="Q682" s="4" t="s">
        <v>4151</v>
      </c>
      <c r="R682" s="17" t="s">
        <v>4258</v>
      </c>
    </row>
    <row r="683" spans="2:18" ht="20.100000000000001" customHeight="1" x14ac:dyDescent="0.25">
      <c r="B683" s="57"/>
      <c r="C683" s="49" t="s">
        <v>2515</v>
      </c>
      <c r="D683" s="49" t="s">
        <v>4629</v>
      </c>
      <c r="E683" s="49" t="s">
        <v>4633</v>
      </c>
      <c r="F683" s="49" t="s">
        <v>4070</v>
      </c>
      <c r="G683" s="49" t="s">
        <v>4499</v>
      </c>
      <c r="H683" s="49" t="s">
        <v>3241</v>
      </c>
      <c r="I683" s="49" t="s">
        <v>3540</v>
      </c>
      <c r="J683" s="32" t="s">
        <v>4094</v>
      </c>
      <c r="K683" s="35">
        <v>1</v>
      </c>
      <c r="L683" s="45">
        <v>850</v>
      </c>
      <c r="M683" s="46">
        <f t="shared" si="10"/>
        <v>850</v>
      </c>
      <c r="N683" s="39" t="s">
        <v>684</v>
      </c>
      <c r="O683" s="49" t="s">
        <v>4572</v>
      </c>
      <c r="P683" s="49" t="s">
        <v>3031</v>
      </c>
      <c r="Q683" s="49" t="s">
        <v>4151</v>
      </c>
      <c r="R683" s="54" t="s">
        <v>4275</v>
      </c>
    </row>
    <row r="684" spans="2:18" ht="20.100000000000001" customHeight="1" x14ac:dyDescent="0.25">
      <c r="B684" s="58"/>
      <c r="C684" s="53" t="s">
        <v>2515</v>
      </c>
      <c r="D684" s="53" t="s">
        <v>4629</v>
      </c>
      <c r="E684" s="53" t="s">
        <v>4633</v>
      </c>
      <c r="F684" s="53" t="s">
        <v>4070</v>
      </c>
      <c r="G684" s="53" t="s">
        <v>4499</v>
      </c>
      <c r="H684" s="53" t="s">
        <v>3241</v>
      </c>
      <c r="I684" s="53" t="s">
        <v>3540</v>
      </c>
      <c r="J684" s="32" t="s">
        <v>4095</v>
      </c>
      <c r="K684" s="35">
        <v>3</v>
      </c>
      <c r="L684" s="45">
        <v>850</v>
      </c>
      <c r="M684" s="46">
        <f t="shared" si="10"/>
        <v>2550</v>
      </c>
      <c r="N684" s="39" t="s">
        <v>685</v>
      </c>
      <c r="O684" s="53" t="s">
        <v>4572</v>
      </c>
      <c r="P684" s="53" t="s">
        <v>3031</v>
      </c>
      <c r="Q684" s="53" t="s">
        <v>4151</v>
      </c>
      <c r="R684" s="55" t="s">
        <v>4275</v>
      </c>
    </row>
    <row r="685" spans="2:18" ht="20.100000000000001" customHeight="1" x14ac:dyDescent="0.25">
      <c r="B685" s="58"/>
      <c r="C685" s="53" t="s">
        <v>2515</v>
      </c>
      <c r="D685" s="53" t="s">
        <v>4629</v>
      </c>
      <c r="E685" s="53" t="s">
        <v>4633</v>
      </c>
      <c r="F685" s="53" t="s">
        <v>4070</v>
      </c>
      <c r="G685" s="53" t="s">
        <v>4499</v>
      </c>
      <c r="H685" s="53" t="s">
        <v>3241</v>
      </c>
      <c r="I685" s="53" t="s">
        <v>3540</v>
      </c>
      <c r="J685" s="32" t="s">
        <v>4096</v>
      </c>
      <c r="K685" s="35">
        <v>4</v>
      </c>
      <c r="L685" s="45">
        <v>850</v>
      </c>
      <c r="M685" s="46">
        <f t="shared" si="10"/>
        <v>3400</v>
      </c>
      <c r="N685" s="39" t="s">
        <v>686</v>
      </c>
      <c r="O685" s="53" t="s">
        <v>4572</v>
      </c>
      <c r="P685" s="53" t="s">
        <v>3031</v>
      </c>
      <c r="Q685" s="53" t="s">
        <v>4151</v>
      </c>
      <c r="R685" s="55" t="s">
        <v>4275</v>
      </c>
    </row>
    <row r="686" spans="2:18" ht="20.100000000000001" customHeight="1" x14ac:dyDescent="0.25">
      <c r="B686" s="58"/>
      <c r="C686" s="53" t="s">
        <v>2515</v>
      </c>
      <c r="D686" s="53" t="s">
        <v>4629</v>
      </c>
      <c r="E686" s="53" t="s">
        <v>4633</v>
      </c>
      <c r="F686" s="53" t="s">
        <v>4070</v>
      </c>
      <c r="G686" s="53" t="s">
        <v>4499</v>
      </c>
      <c r="H686" s="53" t="s">
        <v>3241</v>
      </c>
      <c r="I686" s="53" t="s">
        <v>3540</v>
      </c>
      <c r="J686" s="32" t="s">
        <v>4097</v>
      </c>
      <c r="K686" s="35">
        <v>4</v>
      </c>
      <c r="L686" s="45">
        <v>850</v>
      </c>
      <c r="M686" s="46">
        <f t="shared" si="10"/>
        <v>3400</v>
      </c>
      <c r="N686" s="39" t="s">
        <v>687</v>
      </c>
      <c r="O686" s="53" t="s">
        <v>4572</v>
      </c>
      <c r="P686" s="53" t="s">
        <v>3031</v>
      </c>
      <c r="Q686" s="53" t="s">
        <v>4151</v>
      </c>
      <c r="R686" s="55" t="s">
        <v>4275</v>
      </c>
    </row>
    <row r="687" spans="2:18" ht="20.100000000000001" customHeight="1" x14ac:dyDescent="0.25">
      <c r="B687" s="58"/>
      <c r="C687" s="53" t="s">
        <v>2515</v>
      </c>
      <c r="D687" s="53" t="s">
        <v>4629</v>
      </c>
      <c r="E687" s="53" t="s">
        <v>4633</v>
      </c>
      <c r="F687" s="53" t="s">
        <v>4070</v>
      </c>
      <c r="G687" s="53" t="s">
        <v>4499</v>
      </c>
      <c r="H687" s="53" t="s">
        <v>3241</v>
      </c>
      <c r="I687" s="53" t="s">
        <v>3540</v>
      </c>
      <c r="J687" s="32" t="s">
        <v>4099</v>
      </c>
      <c r="K687" s="35">
        <v>4</v>
      </c>
      <c r="L687" s="45">
        <v>850</v>
      </c>
      <c r="M687" s="46">
        <f t="shared" si="10"/>
        <v>3400</v>
      </c>
      <c r="N687" s="39" t="s">
        <v>688</v>
      </c>
      <c r="O687" s="53" t="s">
        <v>4572</v>
      </c>
      <c r="P687" s="53" t="s">
        <v>3031</v>
      </c>
      <c r="Q687" s="53" t="s">
        <v>4151</v>
      </c>
      <c r="R687" s="55" t="s">
        <v>4275</v>
      </c>
    </row>
    <row r="688" spans="2:18" ht="20.100000000000001" customHeight="1" x14ac:dyDescent="0.25">
      <c r="B688" s="58"/>
      <c r="C688" s="53" t="s">
        <v>2515</v>
      </c>
      <c r="D688" s="53" t="s">
        <v>4629</v>
      </c>
      <c r="E688" s="53" t="s">
        <v>4633</v>
      </c>
      <c r="F688" s="53" t="s">
        <v>4070</v>
      </c>
      <c r="G688" s="53" t="s">
        <v>4499</v>
      </c>
      <c r="H688" s="53" t="s">
        <v>3241</v>
      </c>
      <c r="I688" s="53" t="s">
        <v>3540</v>
      </c>
      <c r="J688" s="32" t="s">
        <v>4093</v>
      </c>
      <c r="K688" s="35">
        <v>2</v>
      </c>
      <c r="L688" s="45">
        <v>850</v>
      </c>
      <c r="M688" s="46">
        <f t="shared" si="10"/>
        <v>1700</v>
      </c>
      <c r="N688" s="39" t="s">
        <v>689</v>
      </c>
      <c r="O688" s="53" t="s">
        <v>4572</v>
      </c>
      <c r="P688" s="53" t="s">
        <v>3031</v>
      </c>
      <c r="Q688" s="53" t="s">
        <v>4151</v>
      </c>
      <c r="R688" s="55" t="s">
        <v>4275</v>
      </c>
    </row>
    <row r="689" spans="2:18" ht="20.100000000000001" customHeight="1" x14ac:dyDescent="0.25">
      <c r="B689" s="58"/>
      <c r="C689" s="53" t="s">
        <v>2515</v>
      </c>
      <c r="D689" s="53" t="s">
        <v>4629</v>
      </c>
      <c r="E689" s="53" t="s">
        <v>4633</v>
      </c>
      <c r="F689" s="53" t="s">
        <v>4070</v>
      </c>
      <c r="G689" s="53" t="s">
        <v>4499</v>
      </c>
      <c r="H689" s="53" t="s">
        <v>3241</v>
      </c>
      <c r="I689" s="53" t="s">
        <v>3540</v>
      </c>
      <c r="J689" s="32" t="s">
        <v>4098</v>
      </c>
      <c r="K689" s="35">
        <v>1</v>
      </c>
      <c r="L689" s="45">
        <v>850</v>
      </c>
      <c r="M689" s="46">
        <f t="shared" si="10"/>
        <v>850</v>
      </c>
      <c r="N689" s="39" t="s">
        <v>690</v>
      </c>
      <c r="O689" s="53" t="s">
        <v>4572</v>
      </c>
      <c r="P689" s="53" t="s">
        <v>3031</v>
      </c>
      <c r="Q689" s="53" t="s">
        <v>4151</v>
      </c>
      <c r="R689" s="55" t="s">
        <v>4275</v>
      </c>
    </row>
    <row r="690" spans="2:18" ht="20.100000000000001" customHeight="1" x14ac:dyDescent="0.25">
      <c r="B690" s="59"/>
      <c r="C690" s="50" t="s">
        <v>2515</v>
      </c>
      <c r="D690" s="50" t="s">
        <v>4629</v>
      </c>
      <c r="E690" s="50" t="s">
        <v>4633</v>
      </c>
      <c r="F690" s="50" t="s">
        <v>4070</v>
      </c>
      <c r="G690" s="50" t="s">
        <v>4499</v>
      </c>
      <c r="H690" s="50" t="s">
        <v>3241</v>
      </c>
      <c r="I690" s="50" t="s">
        <v>3540</v>
      </c>
      <c r="J690" s="32" t="s">
        <v>4100</v>
      </c>
      <c r="K690" s="35">
        <v>1</v>
      </c>
      <c r="L690" s="45">
        <v>850</v>
      </c>
      <c r="M690" s="46">
        <f t="shared" si="10"/>
        <v>850</v>
      </c>
      <c r="N690" s="39" t="s">
        <v>691</v>
      </c>
      <c r="O690" s="50" t="s">
        <v>4572</v>
      </c>
      <c r="P690" s="50" t="s">
        <v>3031</v>
      </c>
      <c r="Q690" s="50" t="s">
        <v>4151</v>
      </c>
      <c r="R690" s="56" t="s">
        <v>4275</v>
      </c>
    </row>
    <row r="691" spans="2:18" ht="51" customHeight="1" x14ac:dyDescent="0.25">
      <c r="B691" s="57"/>
      <c r="C691" s="49" t="s">
        <v>2516</v>
      </c>
      <c r="D691" s="49" t="s">
        <v>4629</v>
      </c>
      <c r="E691" s="49" t="s">
        <v>4633</v>
      </c>
      <c r="F691" s="49" t="s">
        <v>4070</v>
      </c>
      <c r="G691" s="49" t="s">
        <v>3030</v>
      </c>
      <c r="H691" s="49" t="s">
        <v>3337</v>
      </c>
      <c r="I691" s="49" t="s">
        <v>3492</v>
      </c>
      <c r="J691" s="32" t="s">
        <v>4096</v>
      </c>
      <c r="K691" s="35">
        <v>1</v>
      </c>
      <c r="L691" s="45">
        <v>1150</v>
      </c>
      <c r="M691" s="46">
        <f t="shared" si="10"/>
        <v>1150</v>
      </c>
      <c r="N691" s="39" t="s">
        <v>692</v>
      </c>
      <c r="O691" s="49" t="s">
        <v>4528</v>
      </c>
      <c r="P691" s="49" t="s">
        <v>3134</v>
      </c>
      <c r="Q691" s="49" t="s">
        <v>4156</v>
      </c>
      <c r="R691" s="54" t="s">
        <v>4276</v>
      </c>
    </row>
    <row r="692" spans="2:18" ht="51" customHeight="1" x14ac:dyDescent="0.25">
      <c r="B692" s="59"/>
      <c r="C692" s="50" t="s">
        <v>2516</v>
      </c>
      <c r="D692" s="50" t="s">
        <v>4629</v>
      </c>
      <c r="E692" s="50" t="s">
        <v>4633</v>
      </c>
      <c r="F692" s="50" t="s">
        <v>4070</v>
      </c>
      <c r="G692" s="50" t="s">
        <v>3030</v>
      </c>
      <c r="H692" s="50" t="s">
        <v>3337</v>
      </c>
      <c r="I692" s="50" t="s">
        <v>3492</v>
      </c>
      <c r="J692" s="32" t="s">
        <v>4097</v>
      </c>
      <c r="K692" s="35">
        <v>1</v>
      </c>
      <c r="L692" s="45">
        <v>1150</v>
      </c>
      <c r="M692" s="46">
        <f t="shared" si="10"/>
        <v>1150</v>
      </c>
      <c r="N692" s="39" t="s">
        <v>693</v>
      </c>
      <c r="O692" s="50" t="s">
        <v>4528</v>
      </c>
      <c r="P692" s="50" t="s">
        <v>3134</v>
      </c>
      <c r="Q692" s="50" t="s">
        <v>4156</v>
      </c>
      <c r="R692" s="56" t="s">
        <v>4276</v>
      </c>
    </row>
    <row r="693" spans="2:18" ht="51" customHeight="1" x14ac:dyDescent="0.25">
      <c r="B693" s="57"/>
      <c r="C693" s="49" t="s">
        <v>2517</v>
      </c>
      <c r="D693" s="49" t="s">
        <v>4629</v>
      </c>
      <c r="E693" s="49" t="s">
        <v>4633</v>
      </c>
      <c r="F693" s="49" t="s">
        <v>4070</v>
      </c>
      <c r="G693" s="49" t="s">
        <v>3030</v>
      </c>
      <c r="H693" s="49" t="s">
        <v>3241</v>
      </c>
      <c r="I693" s="49" t="s">
        <v>3613</v>
      </c>
      <c r="J693" s="32" t="s">
        <v>4094</v>
      </c>
      <c r="K693" s="35">
        <v>1</v>
      </c>
      <c r="L693" s="45">
        <v>750</v>
      </c>
      <c r="M693" s="46">
        <f t="shared" si="10"/>
        <v>750</v>
      </c>
      <c r="N693" s="39" t="s">
        <v>694</v>
      </c>
      <c r="O693" s="49" t="s">
        <v>4528</v>
      </c>
      <c r="P693" s="49" t="s">
        <v>3031</v>
      </c>
      <c r="Q693" s="49" t="s">
        <v>4156</v>
      </c>
      <c r="R693" s="54" t="s">
        <v>4201</v>
      </c>
    </row>
    <row r="694" spans="2:18" ht="51" customHeight="1" x14ac:dyDescent="0.25">
      <c r="B694" s="59"/>
      <c r="C694" s="50" t="s">
        <v>2517</v>
      </c>
      <c r="D694" s="50" t="s">
        <v>4629</v>
      </c>
      <c r="E694" s="50" t="s">
        <v>4633</v>
      </c>
      <c r="F694" s="50" t="s">
        <v>4070</v>
      </c>
      <c r="G694" s="50" t="s">
        <v>3030</v>
      </c>
      <c r="H694" s="50" t="s">
        <v>3241</v>
      </c>
      <c r="I694" s="50" t="s">
        <v>3613</v>
      </c>
      <c r="J694" s="32" t="s">
        <v>4101</v>
      </c>
      <c r="K694" s="35">
        <v>1</v>
      </c>
      <c r="L694" s="45">
        <v>750</v>
      </c>
      <c r="M694" s="46">
        <f t="shared" si="10"/>
        <v>750</v>
      </c>
      <c r="N694" s="39" t="s">
        <v>695</v>
      </c>
      <c r="O694" s="50" t="s">
        <v>4528</v>
      </c>
      <c r="P694" s="50" t="s">
        <v>3031</v>
      </c>
      <c r="Q694" s="50" t="s">
        <v>4156</v>
      </c>
      <c r="R694" s="56" t="s">
        <v>4201</v>
      </c>
    </row>
    <row r="695" spans="2:18" ht="90" customHeight="1" x14ac:dyDescent="0.25">
      <c r="B695" s="16"/>
      <c r="C695" s="1" t="s">
        <v>2517</v>
      </c>
      <c r="D695" s="1" t="s">
        <v>4629</v>
      </c>
      <c r="E695" s="1" t="s">
        <v>4633</v>
      </c>
      <c r="F695" s="1" t="s">
        <v>4070</v>
      </c>
      <c r="G695" s="2" t="s">
        <v>3030</v>
      </c>
      <c r="H695" s="1" t="s">
        <v>3338</v>
      </c>
      <c r="I695" s="2" t="s">
        <v>3613</v>
      </c>
      <c r="J695" s="32" t="s">
        <v>4098</v>
      </c>
      <c r="K695" s="35">
        <v>1</v>
      </c>
      <c r="L695" s="45">
        <v>750</v>
      </c>
      <c r="M695" s="46">
        <f t="shared" si="10"/>
        <v>750</v>
      </c>
      <c r="N695" s="39" t="s">
        <v>696</v>
      </c>
      <c r="O695" s="2" t="s">
        <v>4528</v>
      </c>
      <c r="P695" s="1" t="s">
        <v>3135</v>
      </c>
      <c r="Q695" s="4" t="s">
        <v>4156</v>
      </c>
      <c r="R695" s="17" t="s">
        <v>4201</v>
      </c>
    </row>
    <row r="696" spans="2:18" ht="90" customHeight="1" x14ac:dyDescent="0.25">
      <c r="B696" s="16"/>
      <c r="C696" s="1" t="s">
        <v>2518</v>
      </c>
      <c r="D696" s="1" t="s">
        <v>4629</v>
      </c>
      <c r="E696" s="1" t="s">
        <v>4633</v>
      </c>
      <c r="F696" s="1" t="s">
        <v>4070</v>
      </c>
      <c r="G696" s="2" t="s">
        <v>4499</v>
      </c>
      <c r="H696" s="1" t="s">
        <v>3241</v>
      </c>
      <c r="I696" s="2" t="s">
        <v>3614</v>
      </c>
      <c r="J696" s="32" t="s">
        <v>4096</v>
      </c>
      <c r="K696" s="35">
        <v>1</v>
      </c>
      <c r="L696" s="45">
        <v>690</v>
      </c>
      <c r="M696" s="46">
        <f t="shared" si="10"/>
        <v>690</v>
      </c>
      <c r="N696" s="39" t="s">
        <v>697</v>
      </c>
      <c r="O696" s="2" t="s">
        <v>4538</v>
      </c>
      <c r="P696" s="1" t="s">
        <v>3031</v>
      </c>
      <c r="Q696" s="4" t="s">
        <v>4157</v>
      </c>
      <c r="R696" s="17" t="s">
        <v>4277</v>
      </c>
    </row>
    <row r="697" spans="2:18" ht="90" customHeight="1" x14ac:dyDescent="0.25">
      <c r="B697" s="16"/>
      <c r="C697" s="1" t="s">
        <v>2519</v>
      </c>
      <c r="D697" s="1" t="s">
        <v>4629</v>
      </c>
      <c r="E697" s="1" t="s">
        <v>4633</v>
      </c>
      <c r="F697" s="1" t="s">
        <v>4070</v>
      </c>
      <c r="G697" s="2" t="s">
        <v>4499</v>
      </c>
      <c r="H697" s="1" t="s">
        <v>3331</v>
      </c>
      <c r="I697" s="2" t="s">
        <v>3615</v>
      </c>
      <c r="J697" s="32" t="s">
        <v>4099</v>
      </c>
      <c r="K697" s="35">
        <v>1</v>
      </c>
      <c r="L697" s="45">
        <v>750</v>
      </c>
      <c r="M697" s="46">
        <f t="shared" si="10"/>
        <v>750</v>
      </c>
      <c r="N697" s="39" t="s">
        <v>698</v>
      </c>
      <c r="O697" s="2" t="s">
        <v>4505</v>
      </c>
      <c r="P697" s="1" t="s">
        <v>3128</v>
      </c>
      <c r="Q697" s="4" t="s">
        <v>4150</v>
      </c>
      <c r="R697" s="17" t="s">
        <v>4278</v>
      </c>
    </row>
    <row r="698" spans="2:18" ht="35.1" customHeight="1" x14ac:dyDescent="0.25">
      <c r="B698" s="57"/>
      <c r="C698" s="49" t="s">
        <v>2520</v>
      </c>
      <c r="D698" s="49" t="s">
        <v>4629</v>
      </c>
      <c r="E698" s="49" t="s">
        <v>4633</v>
      </c>
      <c r="F698" s="49" t="s">
        <v>4070</v>
      </c>
      <c r="G698" s="49" t="s">
        <v>3030</v>
      </c>
      <c r="H698" s="49" t="s">
        <v>3241</v>
      </c>
      <c r="I698" s="49" t="s">
        <v>3616</v>
      </c>
      <c r="J698" s="32" t="s">
        <v>4096</v>
      </c>
      <c r="K698" s="35">
        <v>1</v>
      </c>
      <c r="L698" s="45">
        <v>750</v>
      </c>
      <c r="M698" s="46">
        <f t="shared" si="10"/>
        <v>750</v>
      </c>
      <c r="N698" s="39" t="s">
        <v>699</v>
      </c>
      <c r="O698" s="49" t="s">
        <v>4568</v>
      </c>
      <c r="P698" s="49" t="s">
        <v>3031</v>
      </c>
      <c r="Q698" s="49" t="s">
        <v>4151</v>
      </c>
      <c r="R698" s="54" t="s">
        <v>4262</v>
      </c>
    </row>
    <row r="699" spans="2:18" ht="35.1" customHeight="1" x14ac:dyDescent="0.25">
      <c r="B699" s="58"/>
      <c r="C699" s="53" t="s">
        <v>2520</v>
      </c>
      <c r="D699" s="53" t="s">
        <v>4629</v>
      </c>
      <c r="E699" s="53" t="s">
        <v>4633</v>
      </c>
      <c r="F699" s="53" t="s">
        <v>4070</v>
      </c>
      <c r="G699" s="53" t="s">
        <v>3030</v>
      </c>
      <c r="H699" s="53" t="s">
        <v>3241</v>
      </c>
      <c r="I699" s="53" t="s">
        <v>3616</v>
      </c>
      <c r="J699" s="32" t="s">
        <v>4097</v>
      </c>
      <c r="K699" s="35">
        <v>1</v>
      </c>
      <c r="L699" s="45">
        <v>750</v>
      </c>
      <c r="M699" s="46">
        <f t="shared" si="10"/>
        <v>750</v>
      </c>
      <c r="N699" s="39" t="s">
        <v>700</v>
      </c>
      <c r="O699" s="53" t="s">
        <v>4568</v>
      </c>
      <c r="P699" s="53" t="s">
        <v>3031</v>
      </c>
      <c r="Q699" s="53" t="s">
        <v>4151</v>
      </c>
      <c r="R699" s="55" t="s">
        <v>4262</v>
      </c>
    </row>
    <row r="700" spans="2:18" ht="35.1" customHeight="1" x14ac:dyDescent="0.25">
      <c r="B700" s="59"/>
      <c r="C700" s="50" t="s">
        <v>2520</v>
      </c>
      <c r="D700" s="50" t="s">
        <v>4629</v>
      </c>
      <c r="E700" s="50" t="s">
        <v>4633</v>
      </c>
      <c r="F700" s="50" t="s">
        <v>4070</v>
      </c>
      <c r="G700" s="50" t="s">
        <v>3030</v>
      </c>
      <c r="H700" s="50" t="s">
        <v>3241</v>
      </c>
      <c r="I700" s="50" t="s">
        <v>3616</v>
      </c>
      <c r="J700" s="32" t="s">
        <v>4098</v>
      </c>
      <c r="K700" s="35">
        <v>1</v>
      </c>
      <c r="L700" s="45">
        <v>750</v>
      </c>
      <c r="M700" s="46">
        <f t="shared" si="10"/>
        <v>750</v>
      </c>
      <c r="N700" s="39" t="s">
        <v>701</v>
      </c>
      <c r="O700" s="50" t="s">
        <v>4568</v>
      </c>
      <c r="P700" s="50" t="s">
        <v>3031</v>
      </c>
      <c r="Q700" s="50" t="s">
        <v>4151</v>
      </c>
      <c r="R700" s="56" t="s">
        <v>4262</v>
      </c>
    </row>
    <row r="701" spans="2:18" ht="35.1" customHeight="1" x14ac:dyDescent="0.25">
      <c r="B701" s="57"/>
      <c r="C701" s="49" t="s">
        <v>2521</v>
      </c>
      <c r="D701" s="49" t="s">
        <v>4629</v>
      </c>
      <c r="E701" s="49" t="s">
        <v>4633</v>
      </c>
      <c r="F701" s="49" t="s">
        <v>4070</v>
      </c>
      <c r="G701" s="49" t="s">
        <v>3030</v>
      </c>
      <c r="H701" s="49" t="s">
        <v>3261</v>
      </c>
      <c r="I701" s="49" t="s">
        <v>3492</v>
      </c>
      <c r="J701" s="32" t="s">
        <v>4095</v>
      </c>
      <c r="K701" s="35">
        <v>3</v>
      </c>
      <c r="L701" s="45">
        <v>750</v>
      </c>
      <c r="M701" s="46">
        <f t="shared" si="10"/>
        <v>2250</v>
      </c>
      <c r="N701" s="39" t="s">
        <v>702</v>
      </c>
      <c r="O701" s="49" t="s">
        <v>4544</v>
      </c>
      <c r="P701" s="49" t="s">
        <v>3117</v>
      </c>
      <c r="Q701" s="49" t="s">
        <v>4153</v>
      </c>
      <c r="R701" s="54" t="s">
        <v>4265</v>
      </c>
    </row>
    <row r="702" spans="2:18" ht="35.1" customHeight="1" x14ac:dyDescent="0.25">
      <c r="B702" s="58"/>
      <c r="C702" s="53" t="s">
        <v>2521</v>
      </c>
      <c r="D702" s="53" t="s">
        <v>4629</v>
      </c>
      <c r="E702" s="53" t="s">
        <v>4633</v>
      </c>
      <c r="F702" s="53" t="s">
        <v>4070</v>
      </c>
      <c r="G702" s="53" t="s">
        <v>3030</v>
      </c>
      <c r="H702" s="53" t="s">
        <v>3261</v>
      </c>
      <c r="I702" s="53" t="s">
        <v>3492</v>
      </c>
      <c r="J702" s="32" t="s">
        <v>4096</v>
      </c>
      <c r="K702" s="35">
        <v>2</v>
      </c>
      <c r="L702" s="45">
        <v>750</v>
      </c>
      <c r="M702" s="46">
        <f t="shared" si="10"/>
        <v>1500</v>
      </c>
      <c r="N702" s="39" t="s">
        <v>703</v>
      </c>
      <c r="O702" s="53" t="s">
        <v>4544</v>
      </c>
      <c r="P702" s="53" t="s">
        <v>3117</v>
      </c>
      <c r="Q702" s="53" t="s">
        <v>4153</v>
      </c>
      <c r="R702" s="55" t="s">
        <v>4265</v>
      </c>
    </row>
    <row r="703" spans="2:18" ht="35.1" customHeight="1" x14ac:dyDescent="0.25">
      <c r="B703" s="58"/>
      <c r="C703" s="53" t="s">
        <v>2521</v>
      </c>
      <c r="D703" s="53" t="s">
        <v>4629</v>
      </c>
      <c r="E703" s="53" t="s">
        <v>4633</v>
      </c>
      <c r="F703" s="53" t="s">
        <v>4070</v>
      </c>
      <c r="G703" s="53" t="s">
        <v>3030</v>
      </c>
      <c r="H703" s="53" t="s">
        <v>3261</v>
      </c>
      <c r="I703" s="53" t="s">
        <v>3492</v>
      </c>
      <c r="J703" s="32" t="s">
        <v>4097</v>
      </c>
      <c r="K703" s="35">
        <v>5</v>
      </c>
      <c r="L703" s="45">
        <v>750</v>
      </c>
      <c r="M703" s="46">
        <f t="shared" si="10"/>
        <v>3750</v>
      </c>
      <c r="N703" s="39" t="s">
        <v>704</v>
      </c>
      <c r="O703" s="53" t="s">
        <v>4544</v>
      </c>
      <c r="P703" s="53" t="s">
        <v>3117</v>
      </c>
      <c r="Q703" s="53" t="s">
        <v>4153</v>
      </c>
      <c r="R703" s="55" t="s">
        <v>4265</v>
      </c>
    </row>
    <row r="704" spans="2:18" ht="35.1" customHeight="1" x14ac:dyDescent="0.25">
      <c r="B704" s="58"/>
      <c r="C704" s="53" t="s">
        <v>2521</v>
      </c>
      <c r="D704" s="53" t="s">
        <v>4629</v>
      </c>
      <c r="E704" s="53" t="s">
        <v>4633</v>
      </c>
      <c r="F704" s="53" t="s">
        <v>4070</v>
      </c>
      <c r="G704" s="53" t="s">
        <v>3030</v>
      </c>
      <c r="H704" s="53" t="s">
        <v>3261</v>
      </c>
      <c r="I704" s="53" t="s">
        <v>3492</v>
      </c>
      <c r="J704" s="32" t="s">
        <v>4099</v>
      </c>
      <c r="K704" s="35">
        <v>3</v>
      </c>
      <c r="L704" s="45">
        <v>750</v>
      </c>
      <c r="M704" s="46">
        <f t="shared" si="10"/>
        <v>2250</v>
      </c>
      <c r="N704" s="39" t="s">
        <v>705</v>
      </c>
      <c r="O704" s="53" t="s">
        <v>4544</v>
      </c>
      <c r="P704" s="53" t="s">
        <v>3117</v>
      </c>
      <c r="Q704" s="53" t="s">
        <v>4153</v>
      </c>
      <c r="R704" s="55" t="s">
        <v>4265</v>
      </c>
    </row>
    <row r="705" spans="2:18" ht="35.1" customHeight="1" x14ac:dyDescent="0.25">
      <c r="B705" s="58"/>
      <c r="C705" s="53" t="s">
        <v>2521</v>
      </c>
      <c r="D705" s="53" t="s">
        <v>4629</v>
      </c>
      <c r="E705" s="53" t="s">
        <v>4633</v>
      </c>
      <c r="F705" s="53" t="s">
        <v>4070</v>
      </c>
      <c r="G705" s="53" t="s">
        <v>3030</v>
      </c>
      <c r="H705" s="53" t="s">
        <v>3261</v>
      </c>
      <c r="I705" s="53" t="s">
        <v>3492</v>
      </c>
      <c r="J705" s="32" t="s">
        <v>4093</v>
      </c>
      <c r="K705" s="35">
        <v>3</v>
      </c>
      <c r="L705" s="45">
        <v>750</v>
      </c>
      <c r="M705" s="46">
        <f t="shared" si="10"/>
        <v>2250</v>
      </c>
      <c r="N705" s="39" t="s">
        <v>706</v>
      </c>
      <c r="O705" s="53" t="s">
        <v>4544</v>
      </c>
      <c r="P705" s="53" t="s">
        <v>3117</v>
      </c>
      <c r="Q705" s="53" t="s">
        <v>4153</v>
      </c>
      <c r="R705" s="55" t="s">
        <v>4265</v>
      </c>
    </row>
    <row r="706" spans="2:18" ht="35.1" customHeight="1" x14ac:dyDescent="0.25">
      <c r="B706" s="59"/>
      <c r="C706" s="50" t="s">
        <v>2521</v>
      </c>
      <c r="D706" s="50" t="s">
        <v>4629</v>
      </c>
      <c r="E706" s="50" t="s">
        <v>4633</v>
      </c>
      <c r="F706" s="50" t="s">
        <v>4070</v>
      </c>
      <c r="G706" s="50" t="s">
        <v>3030</v>
      </c>
      <c r="H706" s="50" t="s">
        <v>3261</v>
      </c>
      <c r="I706" s="50" t="s">
        <v>3492</v>
      </c>
      <c r="J706" s="32" t="s">
        <v>4100</v>
      </c>
      <c r="K706" s="35">
        <v>1</v>
      </c>
      <c r="L706" s="45">
        <v>750</v>
      </c>
      <c r="M706" s="46">
        <f t="shared" ref="M706:M769" si="11">$K706*L706</f>
        <v>750</v>
      </c>
      <c r="N706" s="39" t="s">
        <v>707</v>
      </c>
      <c r="O706" s="50" t="s">
        <v>4544</v>
      </c>
      <c r="P706" s="50" t="s">
        <v>3117</v>
      </c>
      <c r="Q706" s="50" t="s">
        <v>4153</v>
      </c>
      <c r="R706" s="56" t="s">
        <v>4265</v>
      </c>
    </row>
    <row r="707" spans="2:18" ht="90" customHeight="1" x14ac:dyDescent="0.25">
      <c r="B707" s="16"/>
      <c r="C707" s="1" t="s">
        <v>2522</v>
      </c>
      <c r="D707" s="1" t="s">
        <v>4629</v>
      </c>
      <c r="E707" s="1" t="s">
        <v>4633</v>
      </c>
      <c r="F707" s="1" t="s">
        <v>4070</v>
      </c>
      <c r="G707" s="2" t="s">
        <v>4499</v>
      </c>
      <c r="H707" s="1" t="s">
        <v>3247</v>
      </c>
      <c r="I707" s="2" t="s">
        <v>3613</v>
      </c>
      <c r="J707" s="32" t="s">
        <v>4097</v>
      </c>
      <c r="K707" s="35">
        <v>2</v>
      </c>
      <c r="L707" s="45">
        <v>650</v>
      </c>
      <c r="M707" s="46">
        <f t="shared" si="11"/>
        <v>1300</v>
      </c>
      <c r="N707" s="39" t="s">
        <v>708</v>
      </c>
      <c r="O707" s="2" t="s">
        <v>4505</v>
      </c>
      <c r="P707" s="1" t="s">
        <v>3037</v>
      </c>
      <c r="Q707" s="4" t="s">
        <v>4150</v>
      </c>
      <c r="R707" s="17" t="s">
        <v>4278</v>
      </c>
    </row>
    <row r="708" spans="2:18" ht="21.95" customHeight="1" x14ac:dyDescent="0.25">
      <c r="B708" s="57"/>
      <c r="C708" s="49" t="s">
        <v>2523</v>
      </c>
      <c r="D708" s="49" t="s">
        <v>4629</v>
      </c>
      <c r="E708" s="49" t="s">
        <v>4633</v>
      </c>
      <c r="F708" s="49" t="s">
        <v>4070</v>
      </c>
      <c r="G708" s="49" t="s">
        <v>3030</v>
      </c>
      <c r="H708" s="49" t="s">
        <v>3266</v>
      </c>
      <c r="I708" s="49" t="s">
        <v>3492</v>
      </c>
      <c r="J708" s="32" t="s">
        <v>4094</v>
      </c>
      <c r="K708" s="35">
        <v>1</v>
      </c>
      <c r="L708" s="45">
        <v>790</v>
      </c>
      <c r="M708" s="46">
        <f t="shared" si="11"/>
        <v>790</v>
      </c>
      <c r="N708" s="39" t="s">
        <v>709</v>
      </c>
      <c r="O708" s="49" t="s">
        <v>4529</v>
      </c>
      <c r="P708" s="49" t="s">
        <v>3056</v>
      </c>
      <c r="Q708" s="49" t="s">
        <v>4157</v>
      </c>
      <c r="R708" s="54" t="s">
        <v>4279</v>
      </c>
    </row>
    <row r="709" spans="2:18" ht="21.95" customHeight="1" x14ac:dyDescent="0.25">
      <c r="B709" s="58"/>
      <c r="C709" s="53" t="s">
        <v>2523</v>
      </c>
      <c r="D709" s="53" t="s">
        <v>4629</v>
      </c>
      <c r="E709" s="53" t="s">
        <v>4633</v>
      </c>
      <c r="F709" s="53" t="s">
        <v>4070</v>
      </c>
      <c r="G709" s="53" t="s">
        <v>3030</v>
      </c>
      <c r="H709" s="53" t="s">
        <v>3266</v>
      </c>
      <c r="I709" s="53" t="s">
        <v>3492</v>
      </c>
      <c r="J709" s="32" t="s">
        <v>4095</v>
      </c>
      <c r="K709" s="35">
        <v>4</v>
      </c>
      <c r="L709" s="45">
        <v>790</v>
      </c>
      <c r="M709" s="46">
        <f t="shared" si="11"/>
        <v>3160</v>
      </c>
      <c r="N709" s="39" t="s">
        <v>710</v>
      </c>
      <c r="O709" s="53" t="s">
        <v>4529</v>
      </c>
      <c r="P709" s="53" t="s">
        <v>3056</v>
      </c>
      <c r="Q709" s="53" t="s">
        <v>4157</v>
      </c>
      <c r="R709" s="55" t="s">
        <v>4279</v>
      </c>
    </row>
    <row r="710" spans="2:18" ht="21.95" customHeight="1" x14ac:dyDescent="0.25">
      <c r="B710" s="58"/>
      <c r="C710" s="53" t="s">
        <v>2523</v>
      </c>
      <c r="D710" s="53" t="s">
        <v>4629</v>
      </c>
      <c r="E710" s="53" t="s">
        <v>4633</v>
      </c>
      <c r="F710" s="53" t="s">
        <v>4070</v>
      </c>
      <c r="G710" s="53" t="s">
        <v>3030</v>
      </c>
      <c r="H710" s="53" t="s">
        <v>3266</v>
      </c>
      <c r="I710" s="53" t="s">
        <v>3492</v>
      </c>
      <c r="J710" s="32" t="s">
        <v>4096</v>
      </c>
      <c r="K710" s="35">
        <v>4</v>
      </c>
      <c r="L710" s="45">
        <v>790</v>
      </c>
      <c r="M710" s="46">
        <f t="shared" si="11"/>
        <v>3160</v>
      </c>
      <c r="N710" s="39" t="s">
        <v>711</v>
      </c>
      <c r="O710" s="53" t="s">
        <v>4529</v>
      </c>
      <c r="P710" s="53" t="s">
        <v>3056</v>
      </c>
      <c r="Q710" s="53" t="s">
        <v>4157</v>
      </c>
      <c r="R710" s="55" t="s">
        <v>4279</v>
      </c>
    </row>
    <row r="711" spans="2:18" ht="21.95" customHeight="1" x14ac:dyDescent="0.25">
      <c r="B711" s="58"/>
      <c r="C711" s="53" t="s">
        <v>2523</v>
      </c>
      <c r="D711" s="53" t="s">
        <v>4629</v>
      </c>
      <c r="E711" s="53" t="s">
        <v>4633</v>
      </c>
      <c r="F711" s="53" t="s">
        <v>4070</v>
      </c>
      <c r="G711" s="53" t="s">
        <v>3030</v>
      </c>
      <c r="H711" s="53" t="s">
        <v>3266</v>
      </c>
      <c r="I711" s="53" t="s">
        <v>3492</v>
      </c>
      <c r="J711" s="32" t="s">
        <v>4097</v>
      </c>
      <c r="K711" s="35">
        <v>4</v>
      </c>
      <c r="L711" s="45">
        <v>790</v>
      </c>
      <c r="M711" s="46">
        <f t="shared" si="11"/>
        <v>3160</v>
      </c>
      <c r="N711" s="39" t="s">
        <v>712</v>
      </c>
      <c r="O711" s="53" t="s">
        <v>4529</v>
      </c>
      <c r="P711" s="53" t="s">
        <v>3056</v>
      </c>
      <c r="Q711" s="53" t="s">
        <v>4157</v>
      </c>
      <c r="R711" s="55" t="s">
        <v>4279</v>
      </c>
    </row>
    <row r="712" spans="2:18" ht="21.95" customHeight="1" x14ac:dyDescent="0.25">
      <c r="B712" s="59"/>
      <c r="C712" s="50" t="s">
        <v>2523</v>
      </c>
      <c r="D712" s="50" t="s">
        <v>4629</v>
      </c>
      <c r="E712" s="50" t="s">
        <v>4633</v>
      </c>
      <c r="F712" s="50" t="s">
        <v>4070</v>
      </c>
      <c r="G712" s="50" t="s">
        <v>3030</v>
      </c>
      <c r="H712" s="50" t="s">
        <v>3266</v>
      </c>
      <c r="I712" s="50" t="s">
        <v>3492</v>
      </c>
      <c r="J712" s="32" t="s">
        <v>4099</v>
      </c>
      <c r="K712" s="35">
        <v>2</v>
      </c>
      <c r="L712" s="45">
        <v>790</v>
      </c>
      <c r="M712" s="46">
        <f t="shared" si="11"/>
        <v>1580</v>
      </c>
      <c r="N712" s="39" t="s">
        <v>713</v>
      </c>
      <c r="O712" s="50" t="s">
        <v>4529</v>
      </c>
      <c r="P712" s="50" t="s">
        <v>3056</v>
      </c>
      <c r="Q712" s="50" t="s">
        <v>4157</v>
      </c>
      <c r="R712" s="56" t="s">
        <v>4279</v>
      </c>
    </row>
    <row r="713" spans="2:18" ht="27" customHeight="1" x14ac:dyDescent="0.25">
      <c r="B713" s="57"/>
      <c r="C713" s="49" t="s">
        <v>2524</v>
      </c>
      <c r="D713" s="49" t="s">
        <v>4629</v>
      </c>
      <c r="E713" s="49" t="s">
        <v>4633</v>
      </c>
      <c r="F713" s="49" t="s">
        <v>4070</v>
      </c>
      <c r="G713" s="49" t="s">
        <v>3030</v>
      </c>
      <c r="H713" s="49" t="s">
        <v>3273</v>
      </c>
      <c r="I713" s="49" t="s">
        <v>3617</v>
      </c>
      <c r="J713" s="32" t="s">
        <v>4095</v>
      </c>
      <c r="K713" s="35">
        <v>1</v>
      </c>
      <c r="L713" s="45">
        <v>690</v>
      </c>
      <c r="M713" s="46">
        <f t="shared" si="11"/>
        <v>690</v>
      </c>
      <c r="N713" s="39" t="s">
        <v>714</v>
      </c>
      <c r="O713" s="49" t="s">
        <v>4529</v>
      </c>
      <c r="P713" s="49" t="s">
        <v>3063</v>
      </c>
      <c r="Q713" s="49" t="s">
        <v>4157</v>
      </c>
      <c r="R713" s="54" t="s">
        <v>4165</v>
      </c>
    </row>
    <row r="714" spans="2:18" ht="27" customHeight="1" x14ac:dyDescent="0.25">
      <c r="B714" s="58"/>
      <c r="C714" s="53" t="s">
        <v>2524</v>
      </c>
      <c r="D714" s="53" t="s">
        <v>4629</v>
      </c>
      <c r="E714" s="53" t="s">
        <v>4633</v>
      </c>
      <c r="F714" s="53" t="s">
        <v>4070</v>
      </c>
      <c r="G714" s="53" t="s">
        <v>3030</v>
      </c>
      <c r="H714" s="53" t="s">
        <v>3273</v>
      </c>
      <c r="I714" s="53" t="s">
        <v>3617</v>
      </c>
      <c r="J714" s="32" t="s">
        <v>4096</v>
      </c>
      <c r="K714" s="35">
        <v>1</v>
      </c>
      <c r="L714" s="45">
        <v>690</v>
      </c>
      <c r="M714" s="46">
        <f t="shared" si="11"/>
        <v>690</v>
      </c>
      <c r="N714" s="39" t="s">
        <v>715</v>
      </c>
      <c r="O714" s="53" t="s">
        <v>4529</v>
      </c>
      <c r="P714" s="53" t="s">
        <v>3063</v>
      </c>
      <c r="Q714" s="53" t="s">
        <v>4157</v>
      </c>
      <c r="R714" s="55" t="s">
        <v>4165</v>
      </c>
    </row>
    <row r="715" spans="2:18" ht="27" customHeight="1" x14ac:dyDescent="0.25">
      <c r="B715" s="58"/>
      <c r="C715" s="53" t="s">
        <v>2524</v>
      </c>
      <c r="D715" s="53" t="s">
        <v>4629</v>
      </c>
      <c r="E715" s="53" t="s">
        <v>4633</v>
      </c>
      <c r="F715" s="53" t="s">
        <v>4070</v>
      </c>
      <c r="G715" s="53" t="s">
        <v>3030</v>
      </c>
      <c r="H715" s="53" t="s">
        <v>3273</v>
      </c>
      <c r="I715" s="53" t="s">
        <v>3617</v>
      </c>
      <c r="J715" s="32" t="s">
        <v>4097</v>
      </c>
      <c r="K715" s="35">
        <v>1</v>
      </c>
      <c r="L715" s="45">
        <v>690</v>
      </c>
      <c r="M715" s="46">
        <f t="shared" si="11"/>
        <v>690</v>
      </c>
      <c r="N715" s="39" t="s">
        <v>716</v>
      </c>
      <c r="O715" s="53" t="s">
        <v>4529</v>
      </c>
      <c r="P715" s="53" t="s">
        <v>3063</v>
      </c>
      <c r="Q715" s="53" t="s">
        <v>4157</v>
      </c>
      <c r="R715" s="55" t="s">
        <v>4165</v>
      </c>
    </row>
    <row r="716" spans="2:18" ht="27" customHeight="1" x14ac:dyDescent="0.25">
      <c r="B716" s="58"/>
      <c r="C716" s="53" t="s">
        <v>2524</v>
      </c>
      <c r="D716" s="53" t="s">
        <v>4629</v>
      </c>
      <c r="E716" s="53" t="s">
        <v>4633</v>
      </c>
      <c r="F716" s="53" t="s">
        <v>4070</v>
      </c>
      <c r="G716" s="53" t="s">
        <v>3030</v>
      </c>
      <c r="H716" s="53" t="s">
        <v>3273</v>
      </c>
      <c r="I716" s="53" t="s">
        <v>3617</v>
      </c>
      <c r="J716" s="32" t="s">
        <v>4099</v>
      </c>
      <c r="K716" s="35">
        <v>1</v>
      </c>
      <c r="L716" s="45">
        <v>690</v>
      </c>
      <c r="M716" s="46">
        <f t="shared" si="11"/>
        <v>690</v>
      </c>
      <c r="N716" s="39" t="s">
        <v>717</v>
      </c>
      <c r="O716" s="53" t="s">
        <v>4529</v>
      </c>
      <c r="P716" s="53" t="s">
        <v>3063</v>
      </c>
      <c r="Q716" s="53" t="s">
        <v>4157</v>
      </c>
      <c r="R716" s="55" t="s">
        <v>4165</v>
      </c>
    </row>
    <row r="717" spans="2:18" ht="27" customHeight="1" x14ac:dyDescent="0.25">
      <c r="B717" s="58"/>
      <c r="C717" s="53" t="s">
        <v>2524</v>
      </c>
      <c r="D717" s="53" t="s">
        <v>4629</v>
      </c>
      <c r="E717" s="53" t="s">
        <v>4633</v>
      </c>
      <c r="F717" s="53" t="s">
        <v>4070</v>
      </c>
      <c r="G717" s="53" t="s">
        <v>3030</v>
      </c>
      <c r="H717" s="53" t="s">
        <v>3273</v>
      </c>
      <c r="I717" s="53" t="s">
        <v>3617</v>
      </c>
      <c r="J717" s="32" t="s">
        <v>4093</v>
      </c>
      <c r="K717" s="35">
        <v>2</v>
      </c>
      <c r="L717" s="45">
        <v>690</v>
      </c>
      <c r="M717" s="46">
        <f t="shared" si="11"/>
        <v>1380</v>
      </c>
      <c r="N717" s="39" t="s">
        <v>718</v>
      </c>
      <c r="O717" s="53" t="s">
        <v>4529</v>
      </c>
      <c r="P717" s="53" t="s">
        <v>3063</v>
      </c>
      <c r="Q717" s="53" t="s">
        <v>4157</v>
      </c>
      <c r="R717" s="55" t="s">
        <v>4165</v>
      </c>
    </row>
    <row r="718" spans="2:18" ht="27" customHeight="1" x14ac:dyDescent="0.25">
      <c r="B718" s="59"/>
      <c r="C718" s="50" t="s">
        <v>2524</v>
      </c>
      <c r="D718" s="50" t="s">
        <v>4629</v>
      </c>
      <c r="E718" s="50" t="s">
        <v>4633</v>
      </c>
      <c r="F718" s="50" t="s">
        <v>4070</v>
      </c>
      <c r="G718" s="50" t="s">
        <v>3030</v>
      </c>
      <c r="H718" s="50" t="s">
        <v>3273</v>
      </c>
      <c r="I718" s="50" t="s">
        <v>3617</v>
      </c>
      <c r="J718" s="32" t="s">
        <v>4100</v>
      </c>
      <c r="K718" s="35">
        <v>1</v>
      </c>
      <c r="L718" s="45">
        <v>690</v>
      </c>
      <c r="M718" s="46">
        <f t="shared" si="11"/>
        <v>690</v>
      </c>
      <c r="N718" s="39" t="s">
        <v>719</v>
      </c>
      <c r="O718" s="50" t="s">
        <v>4529</v>
      </c>
      <c r="P718" s="50" t="s">
        <v>3063</v>
      </c>
      <c r="Q718" s="50" t="s">
        <v>4157</v>
      </c>
      <c r="R718" s="56" t="s">
        <v>4165</v>
      </c>
    </row>
    <row r="719" spans="2:18" ht="48.95" customHeight="1" x14ac:dyDescent="0.25">
      <c r="B719" s="57"/>
      <c r="C719" s="49" t="s">
        <v>2525</v>
      </c>
      <c r="D719" s="49" t="s">
        <v>4629</v>
      </c>
      <c r="E719" s="49" t="s">
        <v>4633</v>
      </c>
      <c r="F719" s="49" t="s">
        <v>4070</v>
      </c>
      <c r="G719" s="49" t="s">
        <v>4499</v>
      </c>
      <c r="H719" s="49" t="s">
        <v>3241</v>
      </c>
      <c r="I719" s="49" t="s">
        <v>3618</v>
      </c>
      <c r="J719" s="32" t="s">
        <v>4096</v>
      </c>
      <c r="K719" s="35">
        <v>1</v>
      </c>
      <c r="L719" s="45">
        <v>990</v>
      </c>
      <c r="M719" s="46">
        <f t="shared" si="11"/>
        <v>990</v>
      </c>
      <c r="N719" s="39" t="s">
        <v>720</v>
      </c>
      <c r="O719" s="49" t="s">
        <v>4505</v>
      </c>
      <c r="P719" s="49" t="s">
        <v>3031</v>
      </c>
      <c r="Q719" s="49" t="s">
        <v>4151</v>
      </c>
      <c r="R719" s="54" t="s">
        <v>4280</v>
      </c>
    </row>
    <row r="720" spans="2:18" ht="48.95" customHeight="1" x14ac:dyDescent="0.25">
      <c r="B720" s="59"/>
      <c r="C720" s="50" t="s">
        <v>2525</v>
      </c>
      <c r="D720" s="50" t="s">
        <v>4629</v>
      </c>
      <c r="E720" s="50" t="s">
        <v>4633</v>
      </c>
      <c r="F720" s="50" t="s">
        <v>4070</v>
      </c>
      <c r="G720" s="50" t="s">
        <v>4499</v>
      </c>
      <c r="H720" s="50" t="s">
        <v>3241</v>
      </c>
      <c r="I720" s="50" t="s">
        <v>3618</v>
      </c>
      <c r="J720" s="32" t="s">
        <v>4099</v>
      </c>
      <c r="K720" s="35">
        <v>1</v>
      </c>
      <c r="L720" s="45">
        <v>990</v>
      </c>
      <c r="M720" s="46">
        <f t="shared" si="11"/>
        <v>990</v>
      </c>
      <c r="N720" s="39" t="s">
        <v>721</v>
      </c>
      <c r="O720" s="50" t="s">
        <v>4505</v>
      </c>
      <c r="P720" s="50" t="s">
        <v>3031</v>
      </c>
      <c r="Q720" s="50" t="s">
        <v>4151</v>
      </c>
      <c r="R720" s="56" t="s">
        <v>4280</v>
      </c>
    </row>
    <row r="721" spans="2:18" ht="48.95" customHeight="1" x14ac:dyDescent="0.25">
      <c r="B721" s="57"/>
      <c r="C721" s="49" t="s">
        <v>2526</v>
      </c>
      <c r="D721" s="49" t="s">
        <v>4629</v>
      </c>
      <c r="E721" s="49" t="s">
        <v>4633</v>
      </c>
      <c r="F721" s="49" t="s">
        <v>4070</v>
      </c>
      <c r="G721" s="49" t="s">
        <v>3030</v>
      </c>
      <c r="H721" s="49" t="s">
        <v>3241</v>
      </c>
      <c r="I721" s="49" t="s">
        <v>3540</v>
      </c>
      <c r="J721" s="32" t="s">
        <v>4094</v>
      </c>
      <c r="K721" s="35">
        <v>1</v>
      </c>
      <c r="L721" s="45">
        <v>790</v>
      </c>
      <c r="M721" s="46">
        <f t="shared" si="11"/>
        <v>790</v>
      </c>
      <c r="N721" s="39" t="s">
        <v>722</v>
      </c>
      <c r="O721" s="49" t="s">
        <v>4568</v>
      </c>
      <c r="P721" s="49" t="s">
        <v>3031</v>
      </c>
      <c r="Q721" s="49" t="s">
        <v>4151</v>
      </c>
      <c r="R721" s="54" t="s">
        <v>4262</v>
      </c>
    </row>
    <row r="722" spans="2:18" ht="48.95" customHeight="1" x14ac:dyDescent="0.25">
      <c r="B722" s="59"/>
      <c r="C722" s="50" t="s">
        <v>2526</v>
      </c>
      <c r="D722" s="50" t="s">
        <v>4629</v>
      </c>
      <c r="E722" s="50" t="s">
        <v>4633</v>
      </c>
      <c r="F722" s="50" t="s">
        <v>4070</v>
      </c>
      <c r="G722" s="50" t="s">
        <v>3030</v>
      </c>
      <c r="H722" s="50" t="s">
        <v>3241</v>
      </c>
      <c r="I722" s="50" t="s">
        <v>3540</v>
      </c>
      <c r="J722" s="32" t="s">
        <v>4096</v>
      </c>
      <c r="K722" s="35">
        <v>1</v>
      </c>
      <c r="L722" s="45">
        <v>790</v>
      </c>
      <c r="M722" s="46">
        <f t="shared" si="11"/>
        <v>790</v>
      </c>
      <c r="N722" s="39" t="s">
        <v>723</v>
      </c>
      <c r="O722" s="50" t="s">
        <v>4568</v>
      </c>
      <c r="P722" s="50" t="s">
        <v>3031</v>
      </c>
      <c r="Q722" s="50" t="s">
        <v>4151</v>
      </c>
      <c r="R722" s="56" t="s">
        <v>4262</v>
      </c>
    </row>
    <row r="723" spans="2:18" ht="18.95" customHeight="1" x14ac:dyDescent="0.25">
      <c r="B723" s="57"/>
      <c r="C723" s="49" t="s">
        <v>2527</v>
      </c>
      <c r="D723" s="49" t="s">
        <v>4629</v>
      </c>
      <c r="E723" s="49" t="s">
        <v>4633</v>
      </c>
      <c r="F723" s="49" t="s">
        <v>4070</v>
      </c>
      <c r="G723" s="49" t="s">
        <v>3030</v>
      </c>
      <c r="H723" s="49" t="s">
        <v>3273</v>
      </c>
      <c r="I723" s="49" t="s">
        <v>3492</v>
      </c>
      <c r="J723" s="32" t="s">
        <v>4094</v>
      </c>
      <c r="K723" s="35">
        <v>1</v>
      </c>
      <c r="L723" s="45">
        <v>790</v>
      </c>
      <c r="M723" s="46">
        <f t="shared" si="11"/>
        <v>790</v>
      </c>
      <c r="N723" s="39" t="s">
        <v>724</v>
      </c>
      <c r="O723" s="49" t="s">
        <v>4529</v>
      </c>
      <c r="P723" s="49" t="s">
        <v>3063</v>
      </c>
      <c r="Q723" s="49" t="s">
        <v>4151</v>
      </c>
      <c r="R723" s="54" t="s">
        <v>4281</v>
      </c>
    </row>
    <row r="724" spans="2:18" ht="18.95" customHeight="1" x14ac:dyDescent="0.25">
      <c r="B724" s="58"/>
      <c r="C724" s="53" t="s">
        <v>2527</v>
      </c>
      <c r="D724" s="53" t="s">
        <v>4629</v>
      </c>
      <c r="E724" s="53" t="s">
        <v>4633</v>
      </c>
      <c r="F724" s="53" t="s">
        <v>4070</v>
      </c>
      <c r="G724" s="53" t="s">
        <v>3030</v>
      </c>
      <c r="H724" s="53" t="s">
        <v>3273</v>
      </c>
      <c r="I724" s="53" t="s">
        <v>3492</v>
      </c>
      <c r="J724" s="32" t="s">
        <v>4096</v>
      </c>
      <c r="K724" s="35">
        <v>1</v>
      </c>
      <c r="L724" s="45">
        <v>790</v>
      </c>
      <c r="M724" s="46">
        <f t="shared" si="11"/>
        <v>790</v>
      </c>
      <c r="N724" s="39" t="s">
        <v>725</v>
      </c>
      <c r="O724" s="53" t="s">
        <v>4529</v>
      </c>
      <c r="P724" s="53" t="s">
        <v>3063</v>
      </c>
      <c r="Q724" s="53" t="s">
        <v>4151</v>
      </c>
      <c r="R724" s="55" t="s">
        <v>4281</v>
      </c>
    </row>
    <row r="725" spans="2:18" ht="18.95" customHeight="1" x14ac:dyDescent="0.25">
      <c r="B725" s="58"/>
      <c r="C725" s="53" t="s">
        <v>2527</v>
      </c>
      <c r="D725" s="53" t="s">
        <v>4629</v>
      </c>
      <c r="E725" s="53" t="s">
        <v>4633</v>
      </c>
      <c r="F725" s="53" t="s">
        <v>4070</v>
      </c>
      <c r="G725" s="53" t="s">
        <v>3030</v>
      </c>
      <c r="H725" s="53" t="s">
        <v>3273</v>
      </c>
      <c r="I725" s="53" t="s">
        <v>3492</v>
      </c>
      <c r="J725" s="32" t="s">
        <v>4097</v>
      </c>
      <c r="K725" s="35">
        <v>2</v>
      </c>
      <c r="L725" s="45">
        <v>790</v>
      </c>
      <c r="M725" s="46">
        <f t="shared" si="11"/>
        <v>1580</v>
      </c>
      <c r="N725" s="39" t="s">
        <v>726</v>
      </c>
      <c r="O725" s="53" t="s">
        <v>4529</v>
      </c>
      <c r="P725" s="53" t="s">
        <v>3063</v>
      </c>
      <c r="Q725" s="53" t="s">
        <v>4151</v>
      </c>
      <c r="R725" s="55" t="s">
        <v>4281</v>
      </c>
    </row>
    <row r="726" spans="2:18" ht="18.95" customHeight="1" x14ac:dyDescent="0.25">
      <c r="B726" s="58"/>
      <c r="C726" s="53" t="s">
        <v>2527</v>
      </c>
      <c r="D726" s="53" t="s">
        <v>4629</v>
      </c>
      <c r="E726" s="53" t="s">
        <v>4633</v>
      </c>
      <c r="F726" s="53" t="s">
        <v>4070</v>
      </c>
      <c r="G726" s="53" t="s">
        <v>3030</v>
      </c>
      <c r="H726" s="53" t="s">
        <v>3273</v>
      </c>
      <c r="I726" s="53" t="s">
        <v>3492</v>
      </c>
      <c r="J726" s="32" t="s">
        <v>4099</v>
      </c>
      <c r="K726" s="35">
        <v>3</v>
      </c>
      <c r="L726" s="45">
        <v>790</v>
      </c>
      <c r="M726" s="46">
        <f t="shared" si="11"/>
        <v>2370</v>
      </c>
      <c r="N726" s="39" t="s">
        <v>727</v>
      </c>
      <c r="O726" s="53" t="s">
        <v>4529</v>
      </c>
      <c r="P726" s="53" t="s">
        <v>3063</v>
      </c>
      <c r="Q726" s="53" t="s">
        <v>4151</v>
      </c>
      <c r="R726" s="55" t="s">
        <v>4281</v>
      </c>
    </row>
    <row r="727" spans="2:18" ht="18.95" customHeight="1" x14ac:dyDescent="0.25">
      <c r="B727" s="59"/>
      <c r="C727" s="50" t="s">
        <v>2527</v>
      </c>
      <c r="D727" s="50" t="s">
        <v>4629</v>
      </c>
      <c r="E727" s="50" t="s">
        <v>4633</v>
      </c>
      <c r="F727" s="50" t="s">
        <v>4070</v>
      </c>
      <c r="G727" s="50" t="s">
        <v>3030</v>
      </c>
      <c r="H727" s="50" t="s">
        <v>3273</v>
      </c>
      <c r="I727" s="50" t="s">
        <v>3492</v>
      </c>
      <c r="J727" s="32" t="s">
        <v>4100</v>
      </c>
      <c r="K727" s="35">
        <v>1</v>
      </c>
      <c r="L727" s="45">
        <v>790</v>
      </c>
      <c r="M727" s="46">
        <f t="shared" si="11"/>
        <v>790</v>
      </c>
      <c r="N727" s="39" t="s">
        <v>728</v>
      </c>
      <c r="O727" s="50" t="s">
        <v>4529</v>
      </c>
      <c r="P727" s="50" t="s">
        <v>3063</v>
      </c>
      <c r="Q727" s="50" t="s">
        <v>4151</v>
      </c>
      <c r="R727" s="56" t="s">
        <v>4281</v>
      </c>
    </row>
    <row r="728" spans="2:18" ht="47.1" customHeight="1" x14ac:dyDescent="0.25">
      <c r="B728" s="57"/>
      <c r="C728" s="49" t="s">
        <v>2528</v>
      </c>
      <c r="D728" s="49" t="s">
        <v>4629</v>
      </c>
      <c r="E728" s="49" t="s">
        <v>4633</v>
      </c>
      <c r="F728" s="49" t="s">
        <v>4070</v>
      </c>
      <c r="G728" s="49" t="s">
        <v>4499</v>
      </c>
      <c r="H728" s="49" t="s">
        <v>3339</v>
      </c>
      <c r="I728" s="49" t="s">
        <v>3619</v>
      </c>
      <c r="J728" s="32" t="s">
        <v>4095</v>
      </c>
      <c r="K728" s="35">
        <v>1</v>
      </c>
      <c r="L728" s="45">
        <v>790</v>
      </c>
      <c r="M728" s="46">
        <f t="shared" si="11"/>
        <v>790</v>
      </c>
      <c r="N728" s="39" t="s">
        <v>729</v>
      </c>
      <c r="O728" s="49" t="s">
        <v>4573</v>
      </c>
      <c r="P728" s="49" t="s">
        <v>3136</v>
      </c>
      <c r="Q728" s="49" t="s">
        <v>4150</v>
      </c>
      <c r="R728" s="54" t="s">
        <v>4262</v>
      </c>
    </row>
    <row r="729" spans="2:18" ht="47.1" customHeight="1" x14ac:dyDescent="0.25">
      <c r="B729" s="59"/>
      <c r="C729" s="50" t="s">
        <v>2528</v>
      </c>
      <c r="D729" s="50" t="s">
        <v>4629</v>
      </c>
      <c r="E729" s="50" t="s">
        <v>4633</v>
      </c>
      <c r="F729" s="50" t="s">
        <v>4070</v>
      </c>
      <c r="G729" s="50" t="s">
        <v>4499</v>
      </c>
      <c r="H729" s="50" t="s">
        <v>3339</v>
      </c>
      <c r="I729" s="50" t="s">
        <v>3619</v>
      </c>
      <c r="J729" s="32" t="s">
        <v>4099</v>
      </c>
      <c r="K729" s="35">
        <v>3</v>
      </c>
      <c r="L729" s="45">
        <v>790</v>
      </c>
      <c r="M729" s="46">
        <f t="shared" si="11"/>
        <v>2370</v>
      </c>
      <c r="N729" s="39" t="s">
        <v>730</v>
      </c>
      <c r="O729" s="50" t="s">
        <v>4573</v>
      </c>
      <c r="P729" s="50" t="s">
        <v>3136</v>
      </c>
      <c r="Q729" s="50" t="s">
        <v>4150</v>
      </c>
      <c r="R729" s="56" t="s">
        <v>4262</v>
      </c>
    </row>
    <row r="730" spans="2:18" ht="90" customHeight="1" x14ac:dyDescent="0.25">
      <c r="B730" s="16"/>
      <c r="C730" s="1" t="s">
        <v>2529</v>
      </c>
      <c r="D730" s="1" t="s">
        <v>4629</v>
      </c>
      <c r="E730" s="1" t="s">
        <v>4633</v>
      </c>
      <c r="F730" s="1" t="s">
        <v>4070</v>
      </c>
      <c r="G730" s="2" t="s">
        <v>3030</v>
      </c>
      <c r="H730" s="1" t="s">
        <v>3241</v>
      </c>
      <c r="I730" s="2" t="s">
        <v>3620</v>
      </c>
      <c r="J730" s="32" t="s">
        <v>4096</v>
      </c>
      <c r="K730" s="35">
        <v>1</v>
      </c>
      <c r="L730" s="45">
        <v>990</v>
      </c>
      <c r="M730" s="46">
        <f t="shared" si="11"/>
        <v>990</v>
      </c>
      <c r="N730" s="39" t="s">
        <v>731</v>
      </c>
      <c r="O730" s="2" t="s">
        <v>4530</v>
      </c>
      <c r="P730" s="1" t="s">
        <v>3031</v>
      </c>
      <c r="Q730" s="4" t="s">
        <v>4151</v>
      </c>
      <c r="R730" s="17" t="s">
        <v>4282</v>
      </c>
    </row>
    <row r="731" spans="2:18" ht="24.95" customHeight="1" x14ac:dyDescent="0.25">
      <c r="B731" s="57"/>
      <c r="C731" s="49" t="s">
        <v>2529</v>
      </c>
      <c r="D731" s="49" t="s">
        <v>4629</v>
      </c>
      <c r="E731" s="49" t="s">
        <v>4633</v>
      </c>
      <c r="F731" s="49" t="s">
        <v>4070</v>
      </c>
      <c r="G731" s="49" t="s">
        <v>3030</v>
      </c>
      <c r="H731" s="49" t="s">
        <v>3334</v>
      </c>
      <c r="I731" s="49" t="s">
        <v>3620</v>
      </c>
      <c r="J731" s="32" t="s">
        <v>4096</v>
      </c>
      <c r="K731" s="35">
        <v>1</v>
      </c>
      <c r="L731" s="45">
        <v>990</v>
      </c>
      <c r="M731" s="46">
        <f t="shared" si="11"/>
        <v>990</v>
      </c>
      <c r="N731" s="39" t="s">
        <v>732</v>
      </c>
      <c r="O731" s="49" t="s">
        <v>4530</v>
      </c>
      <c r="P731" s="49" t="s">
        <v>3131</v>
      </c>
      <c r="Q731" s="49" t="s">
        <v>4151</v>
      </c>
      <c r="R731" s="54" t="s">
        <v>4282</v>
      </c>
    </row>
    <row r="732" spans="2:18" ht="24.95" customHeight="1" x14ac:dyDescent="0.25">
      <c r="B732" s="58"/>
      <c r="C732" s="53" t="s">
        <v>2529</v>
      </c>
      <c r="D732" s="53" t="s">
        <v>4629</v>
      </c>
      <c r="E732" s="53" t="s">
        <v>4633</v>
      </c>
      <c r="F732" s="53" t="s">
        <v>4070</v>
      </c>
      <c r="G732" s="53" t="s">
        <v>3030</v>
      </c>
      <c r="H732" s="53" t="s">
        <v>3334</v>
      </c>
      <c r="I732" s="53" t="s">
        <v>3620</v>
      </c>
      <c r="J732" s="32" t="s">
        <v>4097</v>
      </c>
      <c r="K732" s="35">
        <v>7</v>
      </c>
      <c r="L732" s="45">
        <v>990</v>
      </c>
      <c r="M732" s="46">
        <f t="shared" si="11"/>
        <v>6930</v>
      </c>
      <c r="N732" s="39" t="s">
        <v>733</v>
      </c>
      <c r="O732" s="53" t="s">
        <v>4530</v>
      </c>
      <c r="P732" s="53" t="s">
        <v>3131</v>
      </c>
      <c r="Q732" s="53" t="s">
        <v>4151</v>
      </c>
      <c r="R732" s="55" t="s">
        <v>4282</v>
      </c>
    </row>
    <row r="733" spans="2:18" ht="24.95" customHeight="1" x14ac:dyDescent="0.25">
      <c r="B733" s="58"/>
      <c r="C733" s="53" t="s">
        <v>2529</v>
      </c>
      <c r="D733" s="53" t="s">
        <v>4629</v>
      </c>
      <c r="E733" s="53" t="s">
        <v>4633</v>
      </c>
      <c r="F733" s="53" t="s">
        <v>4070</v>
      </c>
      <c r="G733" s="53" t="s">
        <v>3030</v>
      </c>
      <c r="H733" s="53" t="s">
        <v>3334</v>
      </c>
      <c r="I733" s="53" t="s">
        <v>3620</v>
      </c>
      <c r="J733" s="32" t="s">
        <v>4099</v>
      </c>
      <c r="K733" s="35">
        <v>2</v>
      </c>
      <c r="L733" s="45">
        <v>990</v>
      </c>
      <c r="M733" s="46">
        <f t="shared" si="11"/>
        <v>1980</v>
      </c>
      <c r="N733" s="39" t="s">
        <v>734</v>
      </c>
      <c r="O733" s="53" t="s">
        <v>4530</v>
      </c>
      <c r="P733" s="53" t="s">
        <v>3131</v>
      </c>
      <c r="Q733" s="53" t="s">
        <v>4151</v>
      </c>
      <c r="R733" s="55" t="s">
        <v>4282</v>
      </c>
    </row>
    <row r="734" spans="2:18" ht="24.95" customHeight="1" x14ac:dyDescent="0.25">
      <c r="B734" s="59"/>
      <c r="C734" s="50" t="s">
        <v>2529</v>
      </c>
      <c r="D734" s="50" t="s">
        <v>4629</v>
      </c>
      <c r="E734" s="50" t="s">
        <v>4633</v>
      </c>
      <c r="F734" s="50" t="s">
        <v>4070</v>
      </c>
      <c r="G734" s="50" t="s">
        <v>3030</v>
      </c>
      <c r="H734" s="50" t="s">
        <v>3334</v>
      </c>
      <c r="I734" s="50" t="s">
        <v>3620</v>
      </c>
      <c r="J734" s="32" t="s">
        <v>4093</v>
      </c>
      <c r="K734" s="35">
        <v>1</v>
      </c>
      <c r="L734" s="45">
        <v>990</v>
      </c>
      <c r="M734" s="46">
        <f t="shared" si="11"/>
        <v>990</v>
      </c>
      <c r="N734" s="39" t="s">
        <v>735</v>
      </c>
      <c r="O734" s="50" t="s">
        <v>4530</v>
      </c>
      <c r="P734" s="50" t="s">
        <v>3131</v>
      </c>
      <c r="Q734" s="50" t="s">
        <v>4151</v>
      </c>
      <c r="R734" s="56" t="s">
        <v>4282</v>
      </c>
    </row>
    <row r="735" spans="2:18" ht="50.1" customHeight="1" x14ac:dyDescent="0.25">
      <c r="B735" s="57"/>
      <c r="C735" s="49" t="s">
        <v>2530</v>
      </c>
      <c r="D735" s="49" t="s">
        <v>4629</v>
      </c>
      <c r="E735" s="49" t="s">
        <v>4633</v>
      </c>
      <c r="F735" s="49" t="s">
        <v>4070</v>
      </c>
      <c r="G735" s="49" t="s">
        <v>4499</v>
      </c>
      <c r="H735" s="49" t="s">
        <v>3241</v>
      </c>
      <c r="I735" s="49" t="s">
        <v>3621</v>
      </c>
      <c r="J735" s="32" t="s">
        <v>4097</v>
      </c>
      <c r="K735" s="35">
        <v>1</v>
      </c>
      <c r="L735" s="45">
        <v>750</v>
      </c>
      <c r="M735" s="46">
        <f t="shared" si="11"/>
        <v>750</v>
      </c>
      <c r="N735" s="39" t="s">
        <v>736</v>
      </c>
      <c r="O735" s="49" t="s">
        <v>4572</v>
      </c>
      <c r="P735" s="49" t="s">
        <v>3031</v>
      </c>
      <c r="Q735" s="49" t="s">
        <v>4151</v>
      </c>
      <c r="R735" s="54" t="s">
        <v>4275</v>
      </c>
    </row>
    <row r="736" spans="2:18" ht="50.1" customHeight="1" x14ac:dyDescent="0.25">
      <c r="B736" s="59"/>
      <c r="C736" s="50" t="s">
        <v>2530</v>
      </c>
      <c r="D736" s="50" t="s">
        <v>4629</v>
      </c>
      <c r="E736" s="50" t="s">
        <v>4633</v>
      </c>
      <c r="F736" s="50" t="s">
        <v>4070</v>
      </c>
      <c r="G736" s="50" t="s">
        <v>4499</v>
      </c>
      <c r="H736" s="50" t="s">
        <v>3241</v>
      </c>
      <c r="I736" s="50" t="s">
        <v>3621</v>
      </c>
      <c r="J736" s="32" t="s">
        <v>4093</v>
      </c>
      <c r="K736" s="35">
        <v>1</v>
      </c>
      <c r="L736" s="45">
        <v>750</v>
      </c>
      <c r="M736" s="46">
        <f t="shared" si="11"/>
        <v>750</v>
      </c>
      <c r="N736" s="39" t="s">
        <v>737</v>
      </c>
      <c r="O736" s="50" t="s">
        <v>4572</v>
      </c>
      <c r="P736" s="50" t="s">
        <v>3031</v>
      </c>
      <c r="Q736" s="50" t="s">
        <v>4151</v>
      </c>
      <c r="R736" s="56" t="s">
        <v>4275</v>
      </c>
    </row>
    <row r="737" spans="2:18" ht="23.1" customHeight="1" x14ac:dyDescent="0.25">
      <c r="B737" s="57"/>
      <c r="C737" s="49" t="s">
        <v>2531</v>
      </c>
      <c r="D737" s="49" t="s">
        <v>4629</v>
      </c>
      <c r="E737" s="49" t="s">
        <v>4633</v>
      </c>
      <c r="F737" s="49" t="s">
        <v>4057</v>
      </c>
      <c r="G737" s="49" t="s">
        <v>3030</v>
      </c>
      <c r="H737" s="49" t="s">
        <v>3241</v>
      </c>
      <c r="I737" s="49" t="s">
        <v>3441</v>
      </c>
      <c r="J737" s="32" t="s">
        <v>4095</v>
      </c>
      <c r="K737" s="35">
        <v>3</v>
      </c>
      <c r="L737" s="45">
        <v>650</v>
      </c>
      <c r="M737" s="46">
        <f t="shared" si="11"/>
        <v>1950</v>
      </c>
      <c r="N737" s="39" t="s">
        <v>738</v>
      </c>
      <c r="O737" s="49" t="s">
        <v>4536</v>
      </c>
      <c r="P737" s="49" t="s">
        <v>3031</v>
      </c>
      <c r="Q737" s="49" t="s">
        <v>4152</v>
      </c>
      <c r="R737" s="54" t="s">
        <v>4283</v>
      </c>
    </row>
    <row r="738" spans="2:18" ht="23.1" customHeight="1" x14ac:dyDescent="0.25">
      <c r="B738" s="58"/>
      <c r="C738" s="53" t="s">
        <v>2531</v>
      </c>
      <c r="D738" s="53" t="s">
        <v>4629</v>
      </c>
      <c r="E738" s="53" t="s">
        <v>4633</v>
      </c>
      <c r="F738" s="53" t="s">
        <v>4057</v>
      </c>
      <c r="G738" s="53" t="s">
        <v>3030</v>
      </c>
      <c r="H738" s="53" t="s">
        <v>3241</v>
      </c>
      <c r="I738" s="53" t="s">
        <v>3441</v>
      </c>
      <c r="J738" s="32" t="s">
        <v>4096</v>
      </c>
      <c r="K738" s="35">
        <v>1</v>
      </c>
      <c r="L738" s="45">
        <v>650</v>
      </c>
      <c r="M738" s="46">
        <f t="shared" si="11"/>
        <v>650</v>
      </c>
      <c r="N738" s="39" t="s">
        <v>739</v>
      </c>
      <c r="O738" s="53" t="s">
        <v>4536</v>
      </c>
      <c r="P738" s="53" t="s">
        <v>3031</v>
      </c>
      <c r="Q738" s="53" t="s">
        <v>4152</v>
      </c>
      <c r="R738" s="55" t="s">
        <v>4283</v>
      </c>
    </row>
    <row r="739" spans="2:18" ht="23.1" customHeight="1" x14ac:dyDescent="0.25">
      <c r="B739" s="58"/>
      <c r="C739" s="53" t="s">
        <v>2531</v>
      </c>
      <c r="D739" s="53" t="s">
        <v>4629</v>
      </c>
      <c r="E739" s="53" t="s">
        <v>4633</v>
      </c>
      <c r="F739" s="53" t="s">
        <v>4057</v>
      </c>
      <c r="G739" s="53" t="s">
        <v>3030</v>
      </c>
      <c r="H739" s="53" t="s">
        <v>3241</v>
      </c>
      <c r="I739" s="53" t="s">
        <v>3441</v>
      </c>
      <c r="J739" s="32" t="s">
        <v>4097</v>
      </c>
      <c r="K739" s="35">
        <v>6</v>
      </c>
      <c r="L739" s="45">
        <v>650</v>
      </c>
      <c r="M739" s="46">
        <f t="shared" si="11"/>
        <v>3900</v>
      </c>
      <c r="N739" s="39" t="s">
        <v>740</v>
      </c>
      <c r="O739" s="53" t="s">
        <v>4536</v>
      </c>
      <c r="P739" s="53" t="s">
        <v>3031</v>
      </c>
      <c r="Q739" s="53" t="s">
        <v>4152</v>
      </c>
      <c r="R739" s="55" t="s">
        <v>4283</v>
      </c>
    </row>
    <row r="740" spans="2:18" ht="23.1" customHeight="1" x14ac:dyDescent="0.25">
      <c r="B740" s="58"/>
      <c r="C740" s="53" t="s">
        <v>2531</v>
      </c>
      <c r="D740" s="53" t="s">
        <v>4629</v>
      </c>
      <c r="E740" s="53" t="s">
        <v>4633</v>
      </c>
      <c r="F740" s="53" t="s">
        <v>4057</v>
      </c>
      <c r="G740" s="53" t="s">
        <v>3030</v>
      </c>
      <c r="H740" s="53" t="s">
        <v>3340</v>
      </c>
      <c r="I740" s="53" t="s">
        <v>3441</v>
      </c>
      <c r="J740" s="32" t="s">
        <v>4097</v>
      </c>
      <c r="K740" s="35">
        <v>3</v>
      </c>
      <c r="L740" s="45">
        <v>650</v>
      </c>
      <c r="M740" s="46">
        <f t="shared" si="11"/>
        <v>1950</v>
      </c>
      <c r="N740" s="39" t="s">
        <v>741</v>
      </c>
      <c r="O740" s="53" t="s">
        <v>4536</v>
      </c>
      <c r="P740" s="53" t="s">
        <v>3137</v>
      </c>
      <c r="Q740" s="53" t="s">
        <v>4152</v>
      </c>
      <c r="R740" s="55" t="s">
        <v>4283</v>
      </c>
    </row>
    <row r="741" spans="2:18" ht="23.1" customHeight="1" x14ac:dyDescent="0.25">
      <c r="B741" s="59"/>
      <c r="C741" s="50" t="s">
        <v>2531</v>
      </c>
      <c r="D741" s="50" t="s">
        <v>4629</v>
      </c>
      <c r="E741" s="50" t="s">
        <v>4633</v>
      </c>
      <c r="F741" s="50" t="s">
        <v>4057</v>
      </c>
      <c r="G741" s="50" t="s">
        <v>3030</v>
      </c>
      <c r="H741" s="50" t="s">
        <v>3340</v>
      </c>
      <c r="I741" s="50" t="s">
        <v>3441</v>
      </c>
      <c r="J741" s="32" t="s">
        <v>4093</v>
      </c>
      <c r="K741" s="35">
        <v>1</v>
      </c>
      <c r="L741" s="45">
        <v>650</v>
      </c>
      <c r="M741" s="46">
        <f t="shared" si="11"/>
        <v>650</v>
      </c>
      <c r="N741" s="39" t="s">
        <v>742</v>
      </c>
      <c r="O741" s="50" t="s">
        <v>4536</v>
      </c>
      <c r="P741" s="50" t="s">
        <v>3137</v>
      </c>
      <c r="Q741" s="50" t="s">
        <v>4152</v>
      </c>
      <c r="R741" s="56" t="s">
        <v>4283</v>
      </c>
    </row>
    <row r="742" spans="2:18" ht="33.950000000000003" customHeight="1" x14ac:dyDescent="0.25">
      <c r="B742" s="57"/>
      <c r="C742" s="49" t="s">
        <v>2532</v>
      </c>
      <c r="D742" s="49" t="s">
        <v>4629</v>
      </c>
      <c r="E742" s="49" t="s">
        <v>4633</v>
      </c>
      <c r="F742" s="49" t="s">
        <v>4057</v>
      </c>
      <c r="G742" s="49" t="s">
        <v>3030</v>
      </c>
      <c r="H742" s="49" t="s">
        <v>3241</v>
      </c>
      <c r="I742" s="49" t="s">
        <v>3441</v>
      </c>
      <c r="J742" s="32" t="s">
        <v>4097</v>
      </c>
      <c r="K742" s="35">
        <v>1</v>
      </c>
      <c r="L742" s="45">
        <v>950</v>
      </c>
      <c r="M742" s="46">
        <f t="shared" si="11"/>
        <v>950</v>
      </c>
      <c r="N742" s="39" t="s">
        <v>743</v>
      </c>
      <c r="O742" s="49" t="s">
        <v>4574</v>
      </c>
      <c r="P742" s="49" t="s">
        <v>3031</v>
      </c>
      <c r="Q742" s="49" t="s">
        <v>4153</v>
      </c>
      <c r="R742" s="54" t="s">
        <v>4284</v>
      </c>
    </row>
    <row r="743" spans="2:18" ht="33.950000000000003" customHeight="1" x14ac:dyDescent="0.25">
      <c r="B743" s="58"/>
      <c r="C743" s="53" t="s">
        <v>2532</v>
      </c>
      <c r="D743" s="53" t="s">
        <v>4629</v>
      </c>
      <c r="E743" s="53" t="s">
        <v>4633</v>
      </c>
      <c r="F743" s="53" t="s">
        <v>4057</v>
      </c>
      <c r="G743" s="53" t="s">
        <v>3030</v>
      </c>
      <c r="H743" s="53" t="s">
        <v>3241</v>
      </c>
      <c r="I743" s="53" t="s">
        <v>3441</v>
      </c>
      <c r="J743" s="32" t="s">
        <v>4099</v>
      </c>
      <c r="K743" s="35">
        <v>1</v>
      </c>
      <c r="L743" s="45">
        <v>950</v>
      </c>
      <c r="M743" s="46">
        <f t="shared" si="11"/>
        <v>950</v>
      </c>
      <c r="N743" s="39" t="s">
        <v>744</v>
      </c>
      <c r="O743" s="53" t="s">
        <v>4574</v>
      </c>
      <c r="P743" s="53" t="s">
        <v>3031</v>
      </c>
      <c r="Q743" s="53" t="s">
        <v>4153</v>
      </c>
      <c r="R743" s="55" t="s">
        <v>4284</v>
      </c>
    </row>
    <row r="744" spans="2:18" ht="33.950000000000003" customHeight="1" x14ac:dyDescent="0.25">
      <c r="B744" s="59"/>
      <c r="C744" s="50" t="s">
        <v>2532</v>
      </c>
      <c r="D744" s="50" t="s">
        <v>4629</v>
      </c>
      <c r="E744" s="50" t="s">
        <v>4633</v>
      </c>
      <c r="F744" s="50" t="s">
        <v>4057</v>
      </c>
      <c r="G744" s="50" t="s">
        <v>3030</v>
      </c>
      <c r="H744" s="50" t="s">
        <v>3241</v>
      </c>
      <c r="I744" s="50" t="s">
        <v>3441</v>
      </c>
      <c r="J744" s="32" t="s">
        <v>4093</v>
      </c>
      <c r="K744" s="35">
        <v>1</v>
      </c>
      <c r="L744" s="45">
        <v>950</v>
      </c>
      <c r="M744" s="46">
        <f t="shared" si="11"/>
        <v>950</v>
      </c>
      <c r="N744" s="39" t="s">
        <v>745</v>
      </c>
      <c r="O744" s="50" t="s">
        <v>4574</v>
      </c>
      <c r="P744" s="50" t="s">
        <v>3031</v>
      </c>
      <c r="Q744" s="50" t="s">
        <v>4153</v>
      </c>
      <c r="R744" s="56" t="s">
        <v>4284</v>
      </c>
    </row>
    <row r="745" spans="2:18" ht="51.95" customHeight="1" x14ac:dyDescent="0.25">
      <c r="B745" s="57"/>
      <c r="C745" s="49" t="s">
        <v>2533</v>
      </c>
      <c r="D745" s="49" t="s">
        <v>4629</v>
      </c>
      <c r="E745" s="49" t="s">
        <v>4633</v>
      </c>
      <c r="F745" s="49" t="s">
        <v>4057</v>
      </c>
      <c r="G745" s="49" t="s">
        <v>4500</v>
      </c>
      <c r="H745" s="49" t="s">
        <v>3266</v>
      </c>
      <c r="I745" s="49" t="s">
        <v>3622</v>
      </c>
      <c r="J745" s="32" t="s">
        <v>4099</v>
      </c>
      <c r="K745" s="35">
        <v>1</v>
      </c>
      <c r="L745" s="45">
        <v>750</v>
      </c>
      <c r="M745" s="46">
        <f t="shared" si="11"/>
        <v>750</v>
      </c>
      <c r="N745" s="39" t="s">
        <v>746</v>
      </c>
      <c r="O745" s="49" t="s">
        <v>4575</v>
      </c>
      <c r="P745" s="49" t="s">
        <v>3056</v>
      </c>
      <c r="Q745" s="49" t="s">
        <v>4156</v>
      </c>
      <c r="R745" s="54" t="s">
        <v>4285</v>
      </c>
    </row>
    <row r="746" spans="2:18" ht="51.95" customHeight="1" x14ac:dyDescent="0.25">
      <c r="B746" s="59"/>
      <c r="C746" s="50" t="s">
        <v>2533</v>
      </c>
      <c r="D746" s="50" t="s">
        <v>4629</v>
      </c>
      <c r="E746" s="50" t="s">
        <v>4633</v>
      </c>
      <c r="F746" s="50" t="s">
        <v>4057</v>
      </c>
      <c r="G746" s="50" t="s">
        <v>4500</v>
      </c>
      <c r="H746" s="50" t="s">
        <v>3266</v>
      </c>
      <c r="I746" s="50" t="s">
        <v>3622</v>
      </c>
      <c r="J746" s="32" t="s">
        <v>4093</v>
      </c>
      <c r="K746" s="35">
        <v>1</v>
      </c>
      <c r="L746" s="45">
        <v>750</v>
      </c>
      <c r="M746" s="46">
        <f t="shared" si="11"/>
        <v>750</v>
      </c>
      <c r="N746" s="39" t="s">
        <v>747</v>
      </c>
      <c r="O746" s="50" t="s">
        <v>4575</v>
      </c>
      <c r="P746" s="50" t="s">
        <v>3056</v>
      </c>
      <c r="Q746" s="50" t="s">
        <v>4156</v>
      </c>
      <c r="R746" s="56" t="s">
        <v>4285</v>
      </c>
    </row>
    <row r="747" spans="2:18" ht="30.95" customHeight="1" x14ac:dyDescent="0.25">
      <c r="B747" s="57"/>
      <c r="C747" s="49" t="s">
        <v>2534</v>
      </c>
      <c r="D747" s="49" t="s">
        <v>4629</v>
      </c>
      <c r="E747" s="49" t="s">
        <v>4633</v>
      </c>
      <c r="F747" s="49" t="s">
        <v>4057</v>
      </c>
      <c r="G747" s="49" t="s">
        <v>3030</v>
      </c>
      <c r="H747" s="49" t="s">
        <v>3270</v>
      </c>
      <c r="I747" s="49" t="s">
        <v>3623</v>
      </c>
      <c r="J747" s="32" t="s">
        <v>4096</v>
      </c>
      <c r="K747" s="35">
        <v>1</v>
      </c>
      <c r="L747" s="45">
        <v>595</v>
      </c>
      <c r="M747" s="46">
        <f t="shared" si="11"/>
        <v>595</v>
      </c>
      <c r="N747" s="39" t="s">
        <v>748</v>
      </c>
      <c r="O747" s="49" t="s">
        <v>4530</v>
      </c>
      <c r="P747" s="49" t="s">
        <v>3060</v>
      </c>
      <c r="Q747" s="49" t="s">
        <v>4157</v>
      </c>
      <c r="R747" s="54" t="s">
        <v>4286</v>
      </c>
    </row>
    <row r="748" spans="2:18" ht="30.95" customHeight="1" x14ac:dyDescent="0.25">
      <c r="B748" s="58"/>
      <c r="C748" s="53" t="s">
        <v>2534</v>
      </c>
      <c r="D748" s="53" t="s">
        <v>4629</v>
      </c>
      <c r="E748" s="53" t="s">
        <v>4633</v>
      </c>
      <c r="F748" s="53" t="s">
        <v>4057</v>
      </c>
      <c r="G748" s="53" t="s">
        <v>3030</v>
      </c>
      <c r="H748" s="53" t="s">
        <v>3270</v>
      </c>
      <c r="I748" s="53" t="s">
        <v>3623</v>
      </c>
      <c r="J748" s="32" t="s">
        <v>4097</v>
      </c>
      <c r="K748" s="35">
        <v>2</v>
      </c>
      <c r="L748" s="45">
        <v>595</v>
      </c>
      <c r="M748" s="46">
        <f t="shared" si="11"/>
        <v>1190</v>
      </c>
      <c r="N748" s="39" t="s">
        <v>749</v>
      </c>
      <c r="O748" s="53" t="s">
        <v>4530</v>
      </c>
      <c r="P748" s="53" t="s">
        <v>3060</v>
      </c>
      <c r="Q748" s="53" t="s">
        <v>4157</v>
      </c>
      <c r="R748" s="55" t="s">
        <v>4286</v>
      </c>
    </row>
    <row r="749" spans="2:18" ht="30.95" customHeight="1" x14ac:dyDescent="0.25">
      <c r="B749" s="59"/>
      <c r="C749" s="50" t="s">
        <v>2534</v>
      </c>
      <c r="D749" s="50" t="s">
        <v>4629</v>
      </c>
      <c r="E749" s="50" t="s">
        <v>4633</v>
      </c>
      <c r="F749" s="50" t="s">
        <v>4057</v>
      </c>
      <c r="G749" s="50" t="s">
        <v>3030</v>
      </c>
      <c r="H749" s="50" t="s">
        <v>3270</v>
      </c>
      <c r="I749" s="50" t="s">
        <v>3623</v>
      </c>
      <c r="J749" s="32" t="s">
        <v>4099</v>
      </c>
      <c r="K749" s="35">
        <v>1</v>
      </c>
      <c r="L749" s="45">
        <v>595</v>
      </c>
      <c r="M749" s="46">
        <f t="shared" si="11"/>
        <v>595</v>
      </c>
      <c r="N749" s="39" t="s">
        <v>750</v>
      </c>
      <c r="O749" s="50" t="s">
        <v>4530</v>
      </c>
      <c r="P749" s="50" t="s">
        <v>3060</v>
      </c>
      <c r="Q749" s="50" t="s">
        <v>4157</v>
      </c>
      <c r="R749" s="56" t="s">
        <v>4286</v>
      </c>
    </row>
    <row r="750" spans="2:18" ht="24" customHeight="1" x14ac:dyDescent="0.25">
      <c r="B750" s="57"/>
      <c r="C750" s="49" t="s">
        <v>2535</v>
      </c>
      <c r="D750" s="49" t="s">
        <v>4629</v>
      </c>
      <c r="E750" s="49" t="s">
        <v>4633</v>
      </c>
      <c r="F750" s="49" t="s">
        <v>4057</v>
      </c>
      <c r="G750" s="49" t="s">
        <v>4499</v>
      </c>
      <c r="H750" s="49" t="s">
        <v>3270</v>
      </c>
      <c r="I750" s="49" t="s">
        <v>3624</v>
      </c>
      <c r="J750" s="32" t="s">
        <v>4095</v>
      </c>
      <c r="K750" s="35">
        <v>2</v>
      </c>
      <c r="L750" s="45">
        <v>550</v>
      </c>
      <c r="M750" s="46">
        <f t="shared" si="11"/>
        <v>1100</v>
      </c>
      <c r="N750" s="39" t="s">
        <v>751</v>
      </c>
      <c r="O750" s="49" t="s">
        <v>4503</v>
      </c>
      <c r="P750" s="49" t="s">
        <v>3060</v>
      </c>
      <c r="Q750" s="49" t="s">
        <v>4157</v>
      </c>
      <c r="R750" s="54" t="s">
        <v>4287</v>
      </c>
    </row>
    <row r="751" spans="2:18" ht="24" customHeight="1" x14ac:dyDescent="0.25">
      <c r="B751" s="58"/>
      <c r="C751" s="53" t="s">
        <v>2535</v>
      </c>
      <c r="D751" s="53" t="s">
        <v>4629</v>
      </c>
      <c r="E751" s="53" t="s">
        <v>4633</v>
      </c>
      <c r="F751" s="53" t="s">
        <v>4057</v>
      </c>
      <c r="G751" s="53" t="s">
        <v>4499</v>
      </c>
      <c r="H751" s="53" t="s">
        <v>3270</v>
      </c>
      <c r="I751" s="53" t="s">
        <v>3624</v>
      </c>
      <c r="J751" s="32" t="s">
        <v>4096</v>
      </c>
      <c r="K751" s="35">
        <v>2</v>
      </c>
      <c r="L751" s="45">
        <v>550</v>
      </c>
      <c r="M751" s="46">
        <f t="shared" si="11"/>
        <v>1100</v>
      </c>
      <c r="N751" s="39" t="s">
        <v>752</v>
      </c>
      <c r="O751" s="53" t="s">
        <v>4503</v>
      </c>
      <c r="P751" s="53" t="s">
        <v>3060</v>
      </c>
      <c r="Q751" s="53" t="s">
        <v>4157</v>
      </c>
      <c r="R751" s="55" t="s">
        <v>4287</v>
      </c>
    </row>
    <row r="752" spans="2:18" ht="24" customHeight="1" x14ac:dyDescent="0.25">
      <c r="B752" s="58"/>
      <c r="C752" s="53" t="s">
        <v>2535</v>
      </c>
      <c r="D752" s="53" t="s">
        <v>4629</v>
      </c>
      <c r="E752" s="53" t="s">
        <v>4633</v>
      </c>
      <c r="F752" s="53" t="s">
        <v>4057</v>
      </c>
      <c r="G752" s="53" t="s">
        <v>4499</v>
      </c>
      <c r="H752" s="53" t="s">
        <v>3270</v>
      </c>
      <c r="I752" s="53" t="s">
        <v>3624</v>
      </c>
      <c r="J752" s="32" t="s">
        <v>4097</v>
      </c>
      <c r="K752" s="35">
        <v>3</v>
      </c>
      <c r="L752" s="45">
        <v>550</v>
      </c>
      <c r="M752" s="46">
        <f t="shared" si="11"/>
        <v>1650</v>
      </c>
      <c r="N752" s="39" t="s">
        <v>753</v>
      </c>
      <c r="O752" s="53" t="s">
        <v>4503</v>
      </c>
      <c r="P752" s="53" t="s">
        <v>3060</v>
      </c>
      <c r="Q752" s="53" t="s">
        <v>4157</v>
      </c>
      <c r="R752" s="55" t="s">
        <v>4287</v>
      </c>
    </row>
    <row r="753" spans="2:18" ht="24" customHeight="1" x14ac:dyDescent="0.25">
      <c r="B753" s="58"/>
      <c r="C753" s="53" t="s">
        <v>2535</v>
      </c>
      <c r="D753" s="53" t="s">
        <v>4629</v>
      </c>
      <c r="E753" s="53" t="s">
        <v>4633</v>
      </c>
      <c r="F753" s="53" t="s">
        <v>4057</v>
      </c>
      <c r="G753" s="53" t="s">
        <v>4499</v>
      </c>
      <c r="H753" s="53" t="s">
        <v>3270</v>
      </c>
      <c r="I753" s="53" t="s">
        <v>3624</v>
      </c>
      <c r="J753" s="32" t="s">
        <v>4099</v>
      </c>
      <c r="K753" s="35">
        <v>2</v>
      </c>
      <c r="L753" s="45">
        <v>550</v>
      </c>
      <c r="M753" s="46">
        <f t="shared" si="11"/>
        <v>1100</v>
      </c>
      <c r="N753" s="39" t="s">
        <v>754</v>
      </c>
      <c r="O753" s="53" t="s">
        <v>4503</v>
      </c>
      <c r="P753" s="53" t="s">
        <v>3060</v>
      </c>
      <c r="Q753" s="53" t="s">
        <v>4157</v>
      </c>
      <c r="R753" s="55" t="s">
        <v>4287</v>
      </c>
    </row>
    <row r="754" spans="2:18" ht="24" customHeight="1" x14ac:dyDescent="0.25">
      <c r="B754" s="59"/>
      <c r="C754" s="50" t="s">
        <v>2535</v>
      </c>
      <c r="D754" s="50" t="s">
        <v>4629</v>
      </c>
      <c r="E754" s="50" t="s">
        <v>4633</v>
      </c>
      <c r="F754" s="50" t="s">
        <v>4057</v>
      </c>
      <c r="G754" s="50" t="s">
        <v>4499</v>
      </c>
      <c r="H754" s="50" t="s">
        <v>3270</v>
      </c>
      <c r="I754" s="50" t="s">
        <v>3624</v>
      </c>
      <c r="J754" s="32" t="s">
        <v>4093</v>
      </c>
      <c r="K754" s="35">
        <v>1</v>
      </c>
      <c r="L754" s="45">
        <v>550</v>
      </c>
      <c r="M754" s="46">
        <f t="shared" si="11"/>
        <v>550</v>
      </c>
      <c r="N754" s="39" t="s">
        <v>755</v>
      </c>
      <c r="O754" s="50" t="s">
        <v>4503</v>
      </c>
      <c r="P754" s="50" t="s">
        <v>3060</v>
      </c>
      <c r="Q754" s="50" t="s">
        <v>4157</v>
      </c>
      <c r="R754" s="56" t="s">
        <v>4287</v>
      </c>
    </row>
    <row r="755" spans="2:18" ht="20.100000000000001" customHeight="1" x14ac:dyDescent="0.25">
      <c r="B755" s="57"/>
      <c r="C755" s="49" t="s">
        <v>2535</v>
      </c>
      <c r="D755" s="49" t="s">
        <v>4629</v>
      </c>
      <c r="E755" s="49" t="s">
        <v>4633</v>
      </c>
      <c r="F755" s="49" t="s">
        <v>4057</v>
      </c>
      <c r="G755" s="49" t="s">
        <v>4499</v>
      </c>
      <c r="H755" s="49" t="s">
        <v>3341</v>
      </c>
      <c r="I755" s="49" t="s">
        <v>3624</v>
      </c>
      <c r="J755" s="32" t="s">
        <v>4094</v>
      </c>
      <c r="K755" s="35">
        <v>3</v>
      </c>
      <c r="L755" s="45">
        <v>550</v>
      </c>
      <c r="M755" s="46">
        <f t="shared" si="11"/>
        <v>1650</v>
      </c>
      <c r="N755" s="39" t="s">
        <v>756</v>
      </c>
      <c r="O755" s="49" t="s">
        <v>4503</v>
      </c>
      <c r="P755" s="49" t="s">
        <v>3138</v>
      </c>
      <c r="Q755" s="49" t="s">
        <v>4157</v>
      </c>
      <c r="R755" s="54" t="s">
        <v>4287</v>
      </c>
    </row>
    <row r="756" spans="2:18" ht="20.100000000000001" customHeight="1" x14ac:dyDescent="0.25">
      <c r="B756" s="58"/>
      <c r="C756" s="53" t="s">
        <v>2535</v>
      </c>
      <c r="D756" s="53" t="s">
        <v>4629</v>
      </c>
      <c r="E756" s="53" t="s">
        <v>4633</v>
      </c>
      <c r="F756" s="53" t="s">
        <v>4057</v>
      </c>
      <c r="G756" s="53" t="s">
        <v>4499</v>
      </c>
      <c r="H756" s="53" t="s">
        <v>3341</v>
      </c>
      <c r="I756" s="53" t="s">
        <v>3624</v>
      </c>
      <c r="J756" s="32" t="s">
        <v>4095</v>
      </c>
      <c r="K756" s="35">
        <v>4</v>
      </c>
      <c r="L756" s="45">
        <v>550</v>
      </c>
      <c r="M756" s="46">
        <f t="shared" si="11"/>
        <v>2200</v>
      </c>
      <c r="N756" s="39" t="s">
        <v>757</v>
      </c>
      <c r="O756" s="53" t="s">
        <v>4503</v>
      </c>
      <c r="P756" s="53" t="s">
        <v>3138</v>
      </c>
      <c r="Q756" s="53" t="s">
        <v>4157</v>
      </c>
      <c r="R756" s="55" t="s">
        <v>4287</v>
      </c>
    </row>
    <row r="757" spans="2:18" ht="20.100000000000001" customHeight="1" x14ac:dyDescent="0.25">
      <c r="B757" s="58"/>
      <c r="C757" s="53" t="s">
        <v>2535</v>
      </c>
      <c r="D757" s="53" t="s">
        <v>4629</v>
      </c>
      <c r="E757" s="53" t="s">
        <v>4633</v>
      </c>
      <c r="F757" s="53" t="s">
        <v>4057</v>
      </c>
      <c r="G757" s="53" t="s">
        <v>4499</v>
      </c>
      <c r="H757" s="53" t="s">
        <v>3341</v>
      </c>
      <c r="I757" s="53" t="s">
        <v>3624</v>
      </c>
      <c r="J757" s="32" t="s">
        <v>4096</v>
      </c>
      <c r="K757" s="35">
        <v>5</v>
      </c>
      <c r="L757" s="45">
        <v>550</v>
      </c>
      <c r="M757" s="46">
        <f t="shared" si="11"/>
        <v>2750</v>
      </c>
      <c r="N757" s="39" t="s">
        <v>758</v>
      </c>
      <c r="O757" s="53" t="s">
        <v>4503</v>
      </c>
      <c r="P757" s="53" t="s">
        <v>3138</v>
      </c>
      <c r="Q757" s="53" t="s">
        <v>4157</v>
      </c>
      <c r="R757" s="55" t="s">
        <v>4287</v>
      </c>
    </row>
    <row r="758" spans="2:18" ht="20.100000000000001" customHeight="1" x14ac:dyDescent="0.25">
      <c r="B758" s="58"/>
      <c r="C758" s="53" t="s">
        <v>2535</v>
      </c>
      <c r="D758" s="53" t="s">
        <v>4629</v>
      </c>
      <c r="E758" s="53" t="s">
        <v>4633</v>
      </c>
      <c r="F758" s="53" t="s">
        <v>4057</v>
      </c>
      <c r="G758" s="53" t="s">
        <v>4499</v>
      </c>
      <c r="H758" s="53" t="s">
        <v>3341</v>
      </c>
      <c r="I758" s="53" t="s">
        <v>3624</v>
      </c>
      <c r="J758" s="32" t="s">
        <v>4097</v>
      </c>
      <c r="K758" s="35">
        <v>6</v>
      </c>
      <c r="L758" s="45">
        <v>550</v>
      </c>
      <c r="M758" s="46">
        <f t="shared" si="11"/>
        <v>3300</v>
      </c>
      <c r="N758" s="39" t="s">
        <v>759</v>
      </c>
      <c r="O758" s="53" t="s">
        <v>4503</v>
      </c>
      <c r="P758" s="53" t="s">
        <v>3138</v>
      </c>
      <c r="Q758" s="53" t="s">
        <v>4157</v>
      </c>
      <c r="R758" s="55" t="s">
        <v>4287</v>
      </c>
    </row>
    <row r="759" spans="2:18" ht="20.100000000000001" customHeight="1" x14ac:dyDescent="0.25">
      <c r="B759" s="58"/>
      <c r="C759" s="53" t="s">
        <v>2535</v>
      </c>
      <c r="D759" s="53" t="s">
        <v>4629</v>
      </c>
      <c r="E759" s="53" t="s">
        <v>4633</v>
      </c>
      <c r="F759" s="53" t="s">
        <v>4057</v>
      </c>
      <c r="G759" s="53" t="s">
        <v>4499</v>
      </c>
      <c r="H759" s="53" t="s">
        <v>3341</v>
      </c>
      <c r="I759" s="53" t="s">
        <v>3624</v>
      </c>
      <c r="J759" s="32" t="s">
        <v>4099</v>
      </c>
      <c r="K759" s="35">
        <v>4</v>
      </c>
      <c r="L759" s="45">
        <v>550</v>
      </c>
      <c r="M759" s="46">
        <f t="shared" si="11"/>
        <v>2200</v>
      </c>
      <c r="N759" s="39" t="s">
        <v>760</v>
      </c>
      <c r="O759" s="53" t="s">
        <v>4503</v>
      </c>
      <c r="P759" s="53" t="s">
        <v>3138</v>
      </c>
      <c r="Q759" s="53" t="s">
        <v>4157</v>
      </c>
      <c r="R759" s="55" t="s">
        <v>4287</v>
      </c>
    </row>
    <row r="760" spans="2:18" ht="20.100000000000001" customHeight="1" x14ac:dyDescent="0.25">
      <c r="B760" s="59"/>
      <c r="C760" s="50" t="s">
        <v>2535</v>
      </c>
      <c r="D760" s="50" t="s">
        <v>4629</v>
      </c>
      <c r="E760" s="50" t="s">
        <v>4633</v>
      </c>
      <c r="F760" s="50" t="s">
        <v>4057</v>
      </c>
      <c r="G760" s="50" t="s">
        <v>4499</v>
      </c>
      <c r="H760" s="50" t="s">
        <v>3341</v>
      </c>
      <c r="I760" s="50" t="s">
        <v>3624</v>
      </c>
      <c r="J760" s="32" t="s">
        <v>4093</v>
      </c>
      <c r="K760" s="35">
        <v>4</v>
      </c>
      <c r="L760" s="45">
        <v>550</v>
      </c>
      <c r="M760" s="46">
        <f t="shared" si="11"/>
        <v>2200</v>
      </c>
      <c r="N760" s="39" t="s">
        <v>761</v>
      </c>
      <c r="O760" s="50" t="s">
        <v>4503</v>
      </c>
      <c r="P760" s="50" t="s">
        <v>3138</v>
      </c>
      <c r="Q760" s="50" t="s">
        <v>4157</v>
      </c>
      <c r="R760" s="56" t="s">
        <v>4287</v>
      </c>
    </row>
    <row r="761" spans="2:18" ht="48.95" customHeight="1" x14ac:dyDescent="0.25">
      <c r="B761" s="57"/>
      <c r="C761" s="49" t="s">
        <v>2536</v>
      </c>
      <c r="D761" s="49" t="s">
        <v>4629</v>
      </c>
      <c r="E761" s="49" t="s">
        <v>4633</v>
      </c>
      <c r="F761" s="49" t="s">
        <v>4057</v>
      </c>
      <c r="G761" s="49" t="s">
        <v>3030</v>
      </c>
      <c r="H761" s="49" t="s">
        <v>3294</v>
      </c>
      <c r="I761" s="49" t="s">
        <v>3625</v>
      </c>
      <c r="J761" s="32" t="s">
        <v>4096</v>
      </c>
      <c r="K761" s="35">
        <v>2</v>
      </c>
      <c r="L761" s="45">
        <v>850</v>
      </c>
      <c r="M761" s="46">
        <f t="shared" si="11"/>
        <v>1700</v>
      </c>
      <c r="N761" s="39" t="s">
        <v>762</v>
      </c>
      <c r="O761" s="49" t="s">
        <v>4536</v>
      </c>
      <c r="P761" s="49" t="s">
        <v>3085</v>
      </c>
      <c r="Q761" s="49" t="s">
        <v>4153</v>
      </c>
      <c r="R761" s="54" t="s">
        <v>4288</v>
      </c>
    </row>
    <row r="762" spans="2:18" ht="48.95" customHeight="1" x14ac:dyDescent="0.25">
      <c r="B762" s="59"/>
      <c r="C762" s="50" t="s">
        <v>2536</v>
      </c>
      <c r="D762" s="50" t="s">
        <v>4629</v>
      </c>
      <c r="E762" s="50" t="s">
        <v>4633</v>
      </c>
      <c r="F762" s="50" t="s">
        <v>4057</v>
      </c>
      <c r="G762" s="50" t="s">
        <v>3030</v>
      </c>
      <c r="H762" s="50" t="s">
        <v>3294</v>
      </c>
      <c r="I762" s="50" t="s">
        <v>3625</v>
      </c>
      <c r="J762" s="32" t="s">
        <v>4097</v>
      </c>
      <c r="K762" s="35">
        <v>2</v>
      </c>
      <c r="L762" s="45">
        <v>850</v>
      </c>
      <c r="M762" s="46">
        <f t="shared" si="11"/>
        <v>1700</v>
      </c>
      <c r="N762" s="39" t="s">
        <v>763</v>
      </c>
      <c r="O762" s="50" t="s">
        <v>4536</v>
      </c>
      <c r="P762" s="50" t="s">
        <v>3085</v>
      </c>
      <c r="Q762" s="50" t="s">
        <v>4153</v>
      </c>
      <c r="R762" s="56" t="s">
        <v>4288</v>
      </c>
    </row>
    <row r="763" spans="2:18" ht="90" customHeight="1" x14ac:dyDescent="0.25">
      <c r="B763" s="16"/>
      <c r="C763" s="1" t="s">
        <v>2537</v>
      </c>
      <c r="D763" s="1" t="s">
        <v>4629</v>
      </c>
      <c r="E763" s="1" t="s">
        <v>4633</v>
      </c>
      <c r="F763" s="1" t="s">
        <v>4057</v>
      </c>
      <c r="G763" s="2" t="s">
        <v>3030</v>
      </c>
      <c r="H763" s="1" t="s">
        <v>3342</v>
      </c>
      <c r="I763" s="2" t="s">
        <v>3625</v>
      </c>
      <c r="J763" s="32" t="s">
        <v>4096</v>
      </c>
      <c r="K763" s="35">
        <v>1</v>
      </c>
      <c r="L763" s="45">
        <v>695</v>
      </c>
      <c r="M763" s="46">
        <f t="shared" si="11"/>
        <v>695</v>
      </c>
      <c r="N763" s="39" t="s">
        <v>764</v>
      </c>
      <c r="O763" s="2" t="s">
        <v>4536</v>
      </c>
      <c r="P763" s="1" t="s">
        <v>3139</v>
      </c>
      <c r="Q763" s="4" t="s">
        <v>4153</v>
      </c>
      <c r="R763" s="17" t="s">
        <v>4289</v>
      </c>
    </row>
    <row r="764" spans="2:18" ht="36.950000000000003" customHeight="1" x14ac:dyDescent="0.25">
      <c r="B764" s="57"/>
      <c r="C764" s="49" t="s">
        <v>2538</v>
      </c>
      <c r="D764" s="49" t="s">
        <v>4629</v>
      </c>
      <c r="E764" s="49" t="s">
        <v>4633</v>
      </c>
      <c r="F764" s="49" t="s">
        <v>4057</v>
      </c>
      <c r="G764" s="49" t="s">
        <v>3030</v>
      </c>
      <c r="H764" s="49" t="s">
        <v>3336</v>
      </c>
      <c r="I764" s="49" t="s">
        <v>3626</v>
      </c>
      <c r="J764" s="32" t="s">
        <v>4096</v>
      </c>
      <c r="K764" s="35">
        <v>2</v>
      </c>
      <c r="L764" s="45">
        <v>850</v>
      </c>
      <c r="M764" s="46">
        <f t="shared" si="11"/>
        <v>1700</v>
      </c>
      <c r="N764" s="39" t="s">
        <v>765</v>
      </c>
      <c r="O764" s="49" t="s">
        <v>4569</v>
      </c>
      <c r="P764" s="49" t="s">
        <v>3133</v>
      </c>
      <c r="Q764" s="49" t="s">
        <v>4153</v>
      </c>
      <c r="R764" s="54" t="s">
        <v>4265</v>
      </c>
    </row>
    <row r="765" spans="2:18" ht="36.950000000000003" customHeight="1" x14ac:dyDescent="0.25">
      <c r="B765" s="58"/>
      <c r="C765" s="53" t="s">
        <v>2538</v>
      </c>
      <c r="D765" s="53" t="s">
        <v>4629</v>
      </c>
      <c r="E765" s="53" t="s">
        <v>4633</v>
      </c>
      <c r="F765" s="53" t="s">
        <v>4057</v>
      </c>
      <c r="G765" s="53" t="s">
        <v>3030</v>
      </c>
      <c r="H765" s="53" t="s">
        <v>3336</v>
      </c>
      <c r="I765" s="53" t="s">
        <v>3626</v>
      </c>
      <c r="J765" s="32" t="s">
        <v>4097</v>
      </c>
      <c r="K765" s="35">
        <v>2</v>
      </c>
      <c r="L765" s="45">
        <v>850</v>
      </c>
      <c r="M765" s="46">
        <f t="shared" si="11"/>
        <v>1700</v>
      </c>
      <c r="N765" s="39" t="s">
        <v>766</v>
      </c>
      <c r="O765" s="53" t="s">
        <v>4569</v>
      </c>
      <c r="P765" s="53" t="s">
        <v>3133</v>
      </c>
      <c r="Q765" s="53" t="s">
        <v>4153</v>
      </c>
      <c r="R765" s="55" t="s">
        <v>4265</v>
      </c>
    </row>
    <row r="766" spans="2:18" ht="36.950000000000003" customHeight="1" x14ac:dyDescent="0.25">
      <c r="B766" s="59"/>
      <c r="C766" s="50" t="s">
        <v>2538</v>
      </c>
      <c r="D766" s="50" t="s">
        <v>4629</v>
      </c>
      <c r="E766" s="50" t="s">
        <v>4633</v>
      </c>
      <c r="F766" s="50" t="s">
        <v>4057</v>
      </c>
      <c r="G766" s="50" t="s">
        <v>3030</v>
      </c>
      <c r="H766" s="50" t="s">
        <v>3336</v>
      </c>
      <c r="I766" s="50" t="s">
        <v>3626</v>
      </c>
      <c r="J766" s="32" t="s">
        <v>4099</v>
      </c>
      <c r="K766" s="35">
        <v>1</v>
      </c>
      <c r="L766" s="45">
        <v>850</v>
      </c>
      <c r="M766" s="46">
        <f t="shared" si="11"/>
        <v>850</v>
      </c>
      <c r="N766" s="39" t="s">
        <v>767</v>
      </c>
      <c r="O766" s="50" t="s">
        <v>4569</v>
      </c>
      <c r="P766" s="50" t="s">
        <v>3133</v>
      </c>
      <c r="Q766" s="50" t="s">
        <v>4153</v>
      </c>
      <c r="R766" s="56" t="s">
        <v>4265</v>
      </c>
    </row>
    <row r="767" spans="2:18" ht="30" customHeight="1" x14ac:dyDescent="0.25">
      <c r="B767" s="57"/>
      <c r="C767" s="49" t="s">
        <v>2539</v>
      </c>
      <c r="D767" s="49" t="s">
        <v>4629</v>
      </c>
      <c r="E767" s="49" t="s">
        <v>4633</v>
      </c>
      <c r="F767" s="49" t="s">
        <v>4057</v>
      </c>
      <c r="G767" s="49" t="s">
        <v>3030</v>
      </c>
      <c r="H767" s="49" t="s">
        <v>3338</v>
      </c>
      <c r="I767" s="49" t="s">
        <v>3627</v>
      </c>
      <c r="J767" s="32" t="s">
        <v>4096</v>
      </c>
      <c r="K767" s="35">
        <v>1</v>
      </c>
      <c r="L767" s="45">
        <v>695</v>
      </c>
      <c r="M767" s="46">
        <f t="shared" si="11"/>
        <v>695</v>
      </c>
      <c r="N767" s="39" t="s">
        <v>768</v>
      </c>
      <c r="O767" s="49" t="s">
        <v>4530</v>
      </c>
      <c r="P767" s="49" t="s">
        <v>3135</v>
      </c>
      <c r="Q767" s="49" t="s">
        <v>4153</v>
      </c>
      <c r="R767" s="54" t="s">
        <v>4282</v>
      </c>
    </row>
    <row r="768" spans="2:18" ht="30" customHeight="1" x14ac:dyDescent="0.25">
      <c r="B768" s="58"/>
      <c r="C768" s="53" t="s">
        <v>2539</v>
      </c>
      <c r="D768" s="53" t="s">
        <v>4629</v>
      </c>
      <c r="E768" s="53" t="s">
        <v>4633</v>
      </c>
      <c r="F768" s="53" t="s">
        <v>4057</v>
      </c>
      <c r="G768" s="53" t="s">
        <v>3030</v>
      </c>
      <c r="H768" s="53" t="s">
        <v>3338</v>
      </c>
      <c r="I768" s="53" t="s">
        <v>3627</v>
      </c>
      <c r="J768" s="32" t="s">
        <v>4097</v>
      </c>
      <c r="K768" s="35">
        <v>1</v>
      </c>
      <c r="L768" s="45">
        <v>695</v>
      </c>
      <c r="M768" s="46">
        <f t="shared" si="11"/>
        <v>695</v>
      </c>
      <c r="N768" s="39" t="s">
        <v>769</v>
      </c>
      <c r="O768" s="53" t="s">
        <v>4530</v>
      </c>
      <c r="P768" s="53" t="s">
        <v>3135</v>
      </c>
      <c r="Q768" s="53" t="s">
        <v>4153</v>
      </c>
      <c r="R768" s="55" t="s">
        <v>4282</v>
      </c>
    </row>
    <row r="769" spans="2:18" ht="30" customHeight="1" x14ac:dyDescent="0.25">
      <c r="B769" s="59"/>
      <c r="C769" s="50" t="s">
        <v>2539</v>
      </c>
      <c r="D769" s="50" t="s">
        <v>4629</v>
      </c>
      <c r="E769" s="50" t="s">
        <v>4633</v>
      </c>
      <c r="F769" s="50" t="s">
        <v>4057</v>
      </c>
      <c r="G769" s="50" t="s">
        <v>3030</v>
      </c>
      <c r="H769" s="50" t="s">
        <v>3338</v>
      </c>
      <c r="I769" s="50" t="s">
        <v>3627</v>
      </c>
      <c r="J769" s="32" t="s">
        <v>4099</v>
      </c>
      <c r="K769" s="35">
        <v>1</v>
      </c>
      <c r="L769" s="45">
        <v>695</v>
      </c>
      <c r="M769" s="46">
        <f t="shared" si="11"/>
        <v>695</v>
      </c>
      <c r="N769" s="39" t="s">
        <v>770</v>
      </c>
      <c r="O769" s="50" t="s">
        <v>4530</v>
      </c>
      <c r="P769" s="50" t="s">
        <v>3135</v>
      </c>
      <c r="Q769" s="50" t="s">
        <v>4153</v>
      </c>
      <c r="R769" s="56" t="s">
        <v>4282</v>
      </c>
    </row>
    <row r="770" spans="2:18" ht="41.1" customHeight="1" x14ac:dyDescent="0.25">
      <c r="B770" s="57"/>
      <c r="C770" s="49" t="s">
        <v>2540</v>
      </c>
      <c r="D770" s="49" t="s">
        <v>4629</v>
      </c>
      <c r="E770" s="49" t="s">
        <v>4633</v>
      </c>
      <c r="F770" s="49" t="s">
        <v>4057</v>
      </c>
      <c r="G770" s="49" t="s">
        <v>3030</v>
      </c>
      <c r="H770" s="49" t="s">
        <v>3262</v>
      </c>
      <c r="I770" s="49" t="s">
        <v>3627</v>
      </c>
      <c r="J770" s="32" t="s">
        <v>4099</v>
      </c>
      <c r="K770" s="35">
        <v>1</v>
      </c>
      <c r="L770" s="45">
        <v>790</v>
      </c>
      <c r="M770" s="46">
        <f t="shared" ref="M770:M833" si="12">$K770*L770</f>
        <v>790</v>
      </c>
      <c r="N770" s="39" t="s">
        <v>771</v>
      </c>
      <c r="O770" s="49" t="s">
        <v>4521</v>
      </c>
      <c r="P770" s="49" t="s">
        <v>3052</v>
      </c>
      <c r="Q770" s="49" t="s">
        <v>4150</v>
      </c>
      <c r="R770" s="54" t="s">
        <v>4175</v>
      </c>
    </row>
    <row r="771" spans="2:18" ht="41.1" customHeight="1" x14ac:dyDescent="0.25">
      <c r="B771" s="59"/>
      <c r="C771" s="50" t="s">
        <v>2540</v>
      </c>
      <c r="D771" s="50" t="s">
        <v>4629</v>
      </c>
      <c r="E771" s="50" t="s">
        <v>4633</v>
      </c>
      <c r="F771" s="50" t="s">
        <v>4057</v>
      </c>
      <c r="G771" s="50" t="s">
        <v>3030</v>
      </c>
      <c r="H771" s="50" t="s">
        <v>3262</v>
      </c>
      <c r="I771" s="50" t="s">
        <v>3627</v>
      </c>
      <c r="J771" s="32" t="s">
        <v>4098</v>
      </c>
      <c r="K771" s="35">
        <v>1</v>
      </c>
      <c r="L771" s="45">
        <v>790</v>
      </c>
      <c r="M771" s="46">
        <f t="shared" si="12"/>
        <v>790</v>
      </c>
      <c r="N771" s="39" t="s">
        <v>772</v>
      </c>
      <c r="O771" s="50" t="s">
        <v>4521</v>
      </c>
      <c r="P771" s="50" t="s">
        <v>3052</v>
      </c>
      <c r="Q771" s="50" t="s">
        <v>4150</v>
      </c>
      <c r="R771" s="56" t="s">
        <v>4175</v>
      </c>
    </row>
    <row r="772" spans="2:18" ht="44.1" customHeight="1" x14ac:dyDescent="0.25">
      <c r="B772" s="57"/>
      <c r="C772" s="49" t="s">
        <v>2541</v>
      </c>
      <c r="D772" s="49" t="s">
        <v>4629</v>
      </c>
      <c r="E772" s="49" t="s">
        <v>4633</v>
      </c>
      <c r="F772" s="49" t="s">
        <v>4057</v>
      </c>
      <c r="G772" s="49" t="s">
        <v>3030</v>
      </c>
      <c r="H772" s="49" t="s">
        <v>3294</v>
      </c>
      <c r="I772" s="49" t="s">
        <v>3441</v>
      </c>
      <c r="J772" s="32" t="s">
        <v>4096</v>
      </c>
      <c r="K772" s="35">
        <v>1</v>
      </c>
      <c r="L772" s="45">
        <v>690</v>
      </c>
      <c r="M772" s="46">
        <f t="shared" si="12"/>
        <v>690</v>
      </c>
      <c r="N772" s="39" t="s">
        <v>773</v>
      </c>
      <c r="O772" s="49" t="s">
        <v>4549</v>
      </c>
      <c r="P772" s="49" t="s">
        <v>3085</v>
      </c>
      <c r="Q772" s="49" t="s">
        <v>4150</v>
      </c>
      <c r="R772" s="54" t="s">
        <v>4290</v>
      </c>
    </row>
    <row r="773" spans="2:18" ht="44.1" customHeight="1" x14ac:dyDescent="0.25">
      <c r="B773" s="59"/>
      <c r="C773" s="50" t="s">
        <v>2541</v>
      </c>
      <c r="D773" s="50" t="s">
        <v>4629</v>
      </c>
      <c r="E773" s="50" t="s">
        <v>4633</v>
      </c>
      <c r="F773" s="50" t="s">
        <v>4057</v>
      </c>
      <c r="G773" s="50" t="s">
        <v>3030</v>
      </c>
      <c r="H773" s="50" t="s">
        <v>3294</v>
      </c>
      <c r="I773" s="50" t="s">
        <v>3441</v>
      </c>
      <c r="J773" s="32" t="s">
        <v>4097</v>
      </c>
      <c r="K773" s="35">
        <v>4</v>
      </c>
      <c r="L773" s="45">
        <v>690</v>
      </c>
      <c r="M773" s="46">
        <f t="shared" si="12"/>
        <v>2760</v>
      </c>
      <c r="N773" s="39" t="s">
        <v>774</v>
      </c>
      <c r="O773" s="50" t="s">
        <v>4549</v>
      </c>
      <c r="P773" s="50" t="s">
        <v>3085</v>
      </c>
      <c r="Q773" s="50" t="s">
        <v>4150</v>
      </c>
      <c r="R773" s="56" t="s">
        <v>4290</v>
      </c>
    </row>
    <row r="774" spans="2:18" ht="90" customHeight="1" x14ac:dyDescent="0.25">
      <c r="B774" s="16"/>
      <c r="C774" s="1" t="s">
        <v>2542</v>
      </c>
      <c r="D774" s="1" t="s">
        <v>4629</v>
      </c>
      <c r="E774" s="1" t="s">
        <v>4633</v>
      </c>
      <c r="F774" s="1" t="s">
        <v>4057</v>
      </c>
      <c r="G774" s="2" t="s">
        <v>3030</v>
      </c>
      <c r="H774" s="1" t="s">
        <v>3343</v>
      </c>
      <c r="I774" s="2" t="s">
        <v>3441</v>
      </c>
      <c r="J774" s="32" t="s">
        <v>4095</v>
      </c>
      <c r="K774" s="35">
        <v>1</v>
      </c>
      <c r="L774" s="45">
        <v>690</v>
      </c>
      <c r="M774" s="46">
        <f t="shared" si="12"/>
        <v>690</v>
      </c>
      <c r="N774" s="39" t="s">
        <v>775</v>
      </c>
      <c r="O774" s="2" t="s">
        <v>4576</v>
      </c>
      <c r="P774" s="1" t="s">
        <v>3140</v>
      </c>
      <c r="Q774" s="4" t="s">
        <v>4150</v>
      </c>
      <c r="R774" s="17" t="s">
        <v>4291</v>
      </c>
    </row>
    <row r="775" spans="2:18" ht="90" customHeight="1" x14ac:dyDescent="0.25">
      <c r="B775" s="16"/>
      <c r="C775" s="1" t="s">
        <v>2543</v>
      </c>
      <c r="D775" s="1" t="s">
        <v>4629</v>
      </c>
      <c r="E775" s="1" t="s">
        <v>4633</v>
      </c>
      <c r="F775" s="1" t="s">
        <v>4057</v>
      </c>
      <c r="G775" s="2" t="s">
        <v>3030</v>
      </c>
      <c r="H775" s="1" t="s">
        <v>3344</v>
      </c>
      <c r="I775" s="2" t="s">
        <v>3441</v>
      </c>
      <c r="J775" s="32" t="s">
        <v>4096</v>
      </c>
      <c r="K775" s="35">
        <v>1</v>
      </c>
      <c r="L775" s="45">
        <v>690</v>
      </c>
      <c r="M775" s="46">
        <f t="shared" si="12"/>
        <v>690</v>
      </c>
      <c r="N775" s="39" t="s">
        <v>776</v>
      </c>
      <c r="O775" s="2" t="s">
        <v>4576</v>
      </c>
      <c r="P775" s="1" t="s">
        <v>3141</v>
      </c>
      <c r="Q775" s="4" t="s">
        <v>4153</v>
      </c>
      <c r="R775" s="17" t="s">
        <v>4292</v>
      </c>
    </row>
    <row r="776" spans="2:18" ht="90" customHeight="1" x14ac:dyDescent="0.25">
      <c r="B776" s="16"/>
      <c r="C776" s="1" t="s">
        <v>2544</v>
      </c>
      <c r="D776" s="1" t="s">
        <v>4629</v>
      </c>
      <c r="E776" s="1" t="s">
        <v>4633</v>
      </c>
      <c r="F776" s="1" t="s">
        <v>4057</v>
      </c>
      <c r="G776" s="2" t="s">
        <v>3030</v>
      </c>
      <c r="H776" s="1" t="s">
        <v>3345</v>
      </c>
      <c r="I776" s="2" t="s">
        <v>3441</v>
      </c>
      <c r="J776" s="32" t="s">
        <v>4098</v>
      </c>
      <c r="K776" s="35">
        <v>1</v>
      </c>
      <c r="L776" s="45">
        <v>790</v>
      </c>
      <c r="M776" s="46">
        <f t="shared" si="12"/>
        <v>790</v>
      </c>
      <c r="N776" s="39" t="s">
        <v>777</v>
      </c>
      <c r="O776" s="2" t="s">
        <v>4569</v>
      </c>
      <c r="P776" s="1" t="s">
        <v>3142</v>
      </c>
      <c r="Q776" s="4" t="s">
        <v>4156</v>
      </c>
      <c r="R776" s="17" t="s">
        <v>4293</v>
      </c>
    </row>
    <row r="777" spans="2:18" ht="27" customHeight="1" x14ac:dyDescent="0.25">
      <c r="B777" s="57"/>
      <c r="C777" s="49" t="s">
        <v>2545</v>
      </c>
      <c r="D777" s="49" t="s">
        <v>4629</v>
      </c>
      <c r="E777" s="49" t="s">
        <v>4633</v>
      </c>
      <c r="F777" s="49" t="s">
        <v>4057</v>
      </c>
      <c r="G777" s="49" t="s">
        <v>4499</v>
      </c>
      <c r="H777" s="49" t="s">
        <v>3337</v>
      </c>
      <c r="I777" s="49" t="s">
        <v>3441</v>
      </c>
      <c r="J777" s="32" t="s">
        <v>4095</v>
      </c>
      <c r="K777" s="35">
        <v>1</v>
      </c>
      <c r="L777" s="45">
        <v>790</v>
      </c>
      <c r="M777" s="46">
        <f t="shared" si="12"/>
        <v>790</v>
      </c>
      <c r="N777" s="39" t="s">
        <v>778</v>
      </c>
      <c r="O777" s="49" t="s">
        <v>4506</v>
      </c>
      <c r="P777" s="49" t="s">
        <v>3134</v>
      </c>
      <c r="Q777" s="49" t="s">
        <v>4156</v>
      </c>
      <c r="R777" s="54" t="s">
        <v>4294</v>
      </c>
    </row>
    <row r="778" spans="2:18" ht="27" customHeight="1" x14ac:dyDescent="0.25">
      <c r="B778" s="58"/>
      <c r="C778" s="53" t="s">
        <v>2545</v>
      </c>
      <c r="D778" s="53" t="s">
        <v>4629</v>
      </c>
      <c r="E778" s="53" t="s">
        <v>4633</v>
      </c>
      <c r="F778" s="53" t="s">
        <v>4057</v>
      </c>
      <c r="G778" s="53" t="s">
        <v>4499</v>
      </c>
      <c r="H778" s="53" t="s">
        <v>3337</v>
      </c>
      <c r="I778" s="53" t="s">
        <v>3441</v>
      </c>
      <c r="J778" s="32" t="s">
        <v>4096</v>
      </c>
      <c r="K778" s="35">
        <v>1</v>
      </c>
      <c r="L778" s="45">
        <v>790</v>
      </c>
      <c r="M778" s="46">
        <f t="shared" si="12"/>
        <v>790</v>
      </c>
      <c r="N778" s="39" t="s">
        <v>779</v>
      </c>
      <c r="O778" s="53" t="s">
        <v>4506</v>
      </c>
      <c r="P778" s="53" t="s">
        <v>3134</v>
      </c>
      <c r="Q778" s="53" t="s">
        <v>4156</v>
      </c>
      <c r="R778" s="55" t="s">
        <v>4294</v>
      </c>
    </row>
    <row r="779" spans="2:18" ht="27" customHeight="1" x14ac:dyDescent="0.25">
      <c r="B779" s="58"/>
      <c r="C779" s="53" t="s">
        <v>2545</v>
      </c>
      <c r="D779" s="53" t="s">
        <v>4629</v>
      </c>
      <c r="E779" s="53" t="s">
        <v>4633</v>
      </c>
      <c r="F779" s="53" t="s">
        <v>4057</v>
      </c>
      <c r="G779" s="53" t="s">
        <v>4499</v>
      </c>
      <c r="H779" s="53" t="s">
        <v>3337</v>
      </c>
      <c r="I779" s="53" t="s">
        <v>3441</v>
      </c>
      <c r="J779" s="32" t="s">
        <v>4097</v>
      </c>
      <c r="K779" s="35">
        <v>1</v>
      </c>
      <c r="L779" s="45">
        <v>790</v>
      </c>
      <c r="M779" s="46">
        <f t="shared" si="12"/>
        <v>790</v>
      </c>
      <c r="N779" s="39" t="s">
        <v>780</v>
      </c>
      <c r="O779" s="53" t="s">
        <v>4506</v>
      </c>
      <c r="P779" s="53" t="s">
        <v>3134</v>
      </c>
      <c r="Q779" s="53" t="s">
        <v>4156</v>
      </c>
      <c r="R779" s="55" t="s">
        <v>4294</v>
      </c>
    </row>
    <row r="780" spans="2:18" ht="27" customHeight="1" x14ac:dyDescent="0.25">
      <c r="B780" s="59"/>
      <c r="C780" s="50" t="s">
        <v>2545</v>
      </c>
      <c r="D780" s="50" t="s">
        <v>4629</v>
      </c>
      <c r="E780" s="50" t="s">
        <v>4633</v>
      </c>
      <c r="F780" s="50" t="s">
        <v>4057</v>
      </c>
      <c r="G780" s="50" t="s">
        <v>4499</v>
      </c>
      <c r="H780" s="50" t="s">
        <v>3337</v>
      </c>
      <c r="I780" s="50" t="s">
        <v>3441</v>
      </c>
      <c r="J780" s="32" t="s">
        <v>4099</v>
      </c>
      <c r="K780" s="35">
        <v>1</v>
      </c>
      <c r="L780" s="45">
        <v>790</v>
      </c>
      <c r="M780" s="46">
        <f t="shared" si="12"/>
        <v>790</v>
      </c>
      <c r="N780" s="39" t="s">
        <v>781</v>
      </c>
      <c r="O780" s="50" t="s">
        <v>4506</v>
      </c>
      <c r="P780" s="50" t="s">
        <v>3134</v>
      </c>
      <c r="Q780" s="50" t="s">
        <v>4156</v>
      </c>
      <c r="R780" s="56" t="s">
        <v>4294</v>
      </c>
    </row>
    <row r="781" spans="2:18" ht="21.95" customHeight="1" x14ac:dyDescent="0.25">
      <c r="B781" s="57"/>
      <c r="C781" s="49" t="s">
        <v>2545</v>
      </c>
      <c r="D781" s="49" t="s">
        <v>4629</v>
      </c>
      <c r="E781" s="49" t="s">
        <v>4633</v>
      </c>
      <c r="F781" s="49" t="s">
        <v>4057</v>
      </c>
      <c r="G781" s="49" t="s">
        <v>4499</v>
      </c>
      <c r="H781" s="49" t="s">
        <v>3345</v>
      </c>
      <c r="I781" s="49" t="s">
        <v>3441</v>
      </c>
      <c r="J781" s="32" t="s">
        <v>4095</v>
      </c>
      <c r="K781" s="35">
        <v>2</v>
      </c>
      <c r="L781" s="45">
        <v>790</v>
      </c>
      <c r="M781" s="46">
        <f t="shared" si="12"/>
        <v>1580</v>
      </c>
      <c r="N781" s="39" t="s">
        <v>782</v>
      </c>
      <c r="O781" s="49" t="s">
        <v>4506</v>
      </c>
      <c r="P781" s="49" t="s">
        <v>3142</v>
      </c>
      <c r="Q781" s="49" t="s">
        <v>4156</v>
      </c>
      <c r="R781" s="54" t="s">
        <v>4294</v>
      </c>
    </row>
    <row r="782" spans="2:18" ht="21.95" customHeight="1" x14ac:dyDescent="0.25">
      <c r="B782" s="58"/>
      <c r="C782" s="53" t="s">
        <v>2545</v>
      </c>
      <c r="D782" s="53" t="s">
        <v>4629</v>
      </c>
      <c r="E782" s="53" t="s">
        <v>4633</v>
      </c>
      <c r="F782" s="53" t="s">
        <v>4057</v>
      </c>
      <c r="G782" s="53" t="s">
        <v>4499</v>
      </c>
      <c r="H782" s="53" t="s">
        <v>3345</v>
      </c>
      <c r="I782" s="53" t="s">
        <v>3441</v>
      </c>
      <c r="J782" s="32" t="s">
        <v>4096</v>
      </c>
      <c r="K782" s="35">
        <v>4</v>
      </c>
      <c r="L782" s="45">
        <v>790</v>
      </c>
      <c r="M782" s="46">
        <f t="shared" si="12"/>
        <v>3160</v>
      </c>
      <c r="N782" s="39" t="s">
        <v>783</v>
      </c>
      <c r="O782" s="53" t="s">
        <v>4506</v>
      </c>
      <c r="P782" s="53" t="s">
        <v>3142</v>
      </c>
      <c r="Q782" s="53" t="s">
        <v>4156</v>
      </c>
      <c r="R782" s="55" t="s">
        <v>4294</v>
      </c>
    </row>
    <row r="783" spans="2:18" ht="21.95" customHeight="1" x14ac:dyDescent="0.25">
      <c r="B783" s="58"/>
      <c r="C783" s="53" t="s">
        <v>2545</v>
      </c>
      <c r="D783" s="53" t="s">
        <v>4629</v>
      </c>
      <c r="E783" s="53" t="s">
        <v>4633</v>
      </c>
      <c r="F783" s="53" t="s">
        <v>4057</v>
      </c>
      <c r="G783" s="53" t="s">
        <v>4499</v>
      </c>
      <c r="H783" s="53" t="s">
        <v>3345</v>
      </c>
      <c r="I783" s="53" t="s">
        <v>3441</v>
      </c>
      <c r="J783" s="32" t="s">
        <v>4097</v>
      </c>
      <c r="K783" s="35">
        <v>6</v>
      </c>
      <c r="L783" s="45">
        <v>790</v>
      </c>
      <c r="M783" s="46">
        <f t="shared" si="12"/>
        <v>4740</v>
      </c>
      <c r="N783" s="39" t="s">
        <v>784</v>
      </c>
      <c r="O783" s="53" t="s">
        <v>4506</v>
      </c>
      <c r="P783" s="53" t="s">
        <v>3142</v>
      </c>
      <c r="Q783" s="53" t="s">
        <v>4156</v>
      </c>
      <c r="R783" s="55" t="s">
        <v>4294</v>
      </c>
    </row>
    <row r="784" spans="2:18" ht="21.95" customHeight="1" x14ac:dyDescent="0.25">
      <c r="B784" s="58"/>
      <c r="C784" s="53" t="s">
        <v>2545</v>
      </c>
      <c r="D784" s="53" t="s">
        <v>4629</v>
      </c>
      <c r="E784" s="53" t="s">
        <v>4633</v>
      </c>
      <c r="F784" s="53" t="s">
        <v>4057</v>
      </c>
      <c r="G784" s="53" t="s">
        <v>4499</v>
      </c>
      <c r="H784" s="53" t="s">
        <v>3345</v>
      </c>
      <c r="I784" s="53" t="s">
        <v>3441</v>
      </c>
      <c r="J784" s="32" t="s">
        <v>4099</v>
      </c>
      <c r="K784" s="35">
        <v>4</v>
      </c>
      <c r="L784" s="45">
        <v>790</v>
      </c>
      <c r="M784" s="46">
        <f t="shared" si="12"/>
        <v>3160</v>
      </c>
      <c r="N784" s="39" t="s">
        <v>785</v>
      </c>
      <c r="O784" s="53" t="s">
        <v>4506</v>
      </c>
      <c r="P784" s="53" t="s">
        <v>3142</v>
      </c>
      <c r="Q784" s="53" t="s">
        <v>4156</v>
      </c>
      <c r="R784" s="55" t="s">
        <v>4294</v>
      </c>
    </row>
    <row r="785" spans="2:18" ht="21.95" customHeight="1" x14ac:dyDescent="0.25">
      <c r="B785" s="59"/>
      <c r="C785" s="50" t="s">
        <v>2545</v>
      </c>
      <c r="D785" s="50" t="s">
        <v>4629</v>
      </c>
      <c r="E785" s="50" t="s">
        <v>4633</v>
      </c>
      <c r="F785" s="50" t="s">
        <v>4057</v>
      </c>
      <c r="G785" s="50" t="s">
        <v>4499</v>
      </c>
      <c r="H785" s="50" t="s">
        <v>3345</v>
      </c>
      <c r="I785" s="50" t="s">
        <v>3441</v>
      </c>
      <c r="J785" s="32" t="s">
        <v>4093</v>
      </c>
      <c r="K785" s="35">
        <v>1</v>
      </c>
      <c r="L785" s="45">
        <v>790</v>
      </c>
      <c r="M785" s="46">
        <f t="shared" si="12"/>
        <v>790</v>
      </c>
      <c r="N785" s="39" t="s">
        <v>786</v>
      </c>
      <c r="O785" s="50" t="s">
        <v>4506</v>
      </c>
      <c r="P785" s="50" t="s">
        <v>3142</v>
      </c>
      <c r="Q785" s="50" t="s">
        <v>4156</v>
      </c>
      <c r="R785" s="56" t="s">
        <v>4294</v>
      </c>
    </row>
    <row r="786" spans="2:18" ht="47.1" customHeight="1" x14ac:dyDescent="0.25">
      <c r="B786" s="57"/>
      <c r="C786" s="49" t="s">
        <v>2546</v>
      </c>
      <c r="D786" s="49" t="s">
        <v>4629</v>
      </c>
      <c r="E786" s="49" t="s">
        <v>4633</v>
      </c>
      <c r="F786" s="49" t="s">
        <v>4057</v>
      </c>
      <c r="G786" s="49" t="s">
        <v>4499</v>
      </c>
      <c r="H786" s="49" t="s">
        <v>3241</v>
      </c>
      <c r="I786" s="49" t="s">
        <v>3537</v>
      </c>
      <c r="J786" s="32" t="s">
        <v>4096</v>
      </c>
      <c r="K786" s="35">
        <v>1</v>
      </c>
      <c r="L786" s="45">
        <v>990</v>
      </c>
      <c r="M786" s="46">
        <f t="shared" si="12"/>
        <v>990</v>
      </c>
      <c r="N786" s="39" t="s">
        <v>787</v>
      </c>
      <c r="O786" s="49" t="s">
        <v>4522</v>
      </c>
      <c r="P786" s="49" t="s">
        <v>3031</v>
      </c>
      <c r="Q786" s="49" t="s">
        <v>4151</v>
      </c>
      <c r="R786" s="54" t="s">
        <v>4275</v>
      </c>
    </row>
    <row r="787" spans="2:18" ht="47.1" customHeight="1" x14ac:dyDescent="0.25">
      <c r="B787" s="59"/>
      <c r="C787" s="50" t="s">
        <v>2546</v>
      </c>
      <c r="D787" s="50" t="s">
        <v>4629</v>
      </c>
      <c r="E787" s="50" t="s">
        <v>4633</v>
      </c>
      <c r="F787" s="50" t="s">
        <v>4057</v>
      </c>
      <c r="G787" s="50" t="s">
        <v>4499</v>
      </c>
      <c r="H787" s="50" t="s">
        <v>3241</v>
      </c>
      <c r="I787" s="50" t="s">
        <v>3537</v>
      </c>
      <c r="J787" s="32" t="s">
        <v>4099</v>
      </c>
      <c r="K787" s="35">
        <v>1</v>
      </c>
      <c r="L787" s="45">
        <v>990</v>
      </c>
      <c r="M787" s="46">
        <f t="shared" si="12"/>
        <v>990</v>
      </c>
      <c r="N787" s="39" t="s">
        <v>788</v>
      </c>
      <c r="O787" s="50" t="s">
        <v>4522</v>
      </c>
      <c r="P787" s="50" t="s">
        <v>3031</v>
      </c>
      <c r="Q787" s="50" t="s">
        <v>4151</v>
      </c>
      <c r="R787" s="56" t="s">
        <v>4275</v>
      </c>
    </row>
    <row r="788" spans="2:18" ht="30" customHeight="1" x14ac:dyDescent="0.25">
      <c r="B788" s="57"/>
      <c r="C788" s="49" t="s">
        <v>2546</v>
      </c>
      <c r="D788" s="49" t="s">
        <v>4629</v>
      </c>
      <c r="E788" s="49" t="s">
        <v>4633</v>
      </c>
      <c r="F788" s="49" t="s">
        <v>4057</v>
      </c>
      <c r="G788" s="49" t="s">
        <v>4499</v>
      </c>
      <c r="H788" s="49" t="s">
        <v>3315</v>
      </c>
      <c r="I788" s="49" t="s">
        <v>3537</v>
      </c>
      <c r="J788" s="32" t="s">
        <v>4094</v>
      </c>
      <c r="K788" s="35">
        <v>1</v>
      </c>
      <c r="L788" s="45">
        <v>990</v>
      </c>
      <c r="M788" s="46">
        <f t="shared" si="12"/>
        <v>990</v>
      </c>
      <c r="N788" s="39" t="s">
        <v>789</v>
      </c>
      <c r="O788" s="49" t="s">
        <v>4522</v>
      </c>
      <c r="P788" s="49" t="s">
        <v>3106</v>
      </c>
      <c r="Q788" s="49" t="s">
        <v>4151</v>
      </c>
      <c r="R788" s="54" t="s">
        <v>4275</v>
      </c>
    </row>
    <row r="789" spans="2:18" ht="30" customHeight="1" x14ac:dyDescent="0.25">
      <c r="B789" s="58"/>
      <c r="C789" s="53" t="s">
        <v>2546</v>
      </c>
      <c r="D789" s="53" t="s">
        <v>4629</v>
      </c>
      <c r="E789" s="53" t="s">
        <v>4633</v>
      </c>
      <c r="F789" s="53" t="s">
        <v>4057</v>
      </c>
      <c r="G789" s="53" t="s">
        <v>4499</v>
      </c>
      <c r="H789" s="53" t="s">
        <v>3315</v>
      </c>
      <c r="I789" s="53" t="s">
        <v>3537</v>
      </c>
      <c r="J789" s="32" t="s">
        <v>4095</v>
      </c>
      <c r="K789" s="35">
        <v>1</v>
      </c>
      <c r="L789" s="45">
        <v>990</v>
      </c>
      <c r="M789" s="46">
        <f t="shared" si="12"/>
        <v>990</v>
      </c>
      <c r="N789" s="39" t="s">
        <v>790</v>
      </c>
      <c r="O789" s="53" t="s">
        <v>4522</v>
      </c>
      <c r="P789" s="53" t="s">
        <v>3106</v>
      </c>
      <c r="Q789" s="53" t="s">
        <v>4151</v>
      </c>
      <c r="R789" s="55" t="s">
        <v>4275</v>
      </c>
    </row>
    <row r="790" spans="2:18" ht="30" customHeight="1" x14ac:dyDescent="0.25">
      <c r="B790" s="59"/>
      <c r="C790" s="50" t="s">
        <v>2546</v>
      </c>
      <c r="D790" s="50" t="s">
        <v>4629</v>
      </c>
      <c r="E790" s="50" t="s">
        <v>4633</v>
      </c>
      <c r="F790" s="50" t="s">
        <v>4057</v>
      </c>
      <c r="G790" s="50" t="s">
        <v>4499</v>
      </c>
      <c r="H790" s="50" t="s">
        <v>3315</v>
      </c>
      <c r="I790" s="50" t="s">
        <v>3537</v>
      </c>
      <c r="J790" s="32" t="s">
        <v>4097</v>
      </c>
      <c r="K790" s="35">
        <v>2</v>
      </c>
      <c r="L790" s="45">
        <v>990</v>
      </c>
      <c r="M790" s="46">
        <f t="shared" si="12"/>
        <v>1980</v>
      </c>
      <c r="N790" s="39" t="s">
        <v>791</v>
      </c>
      <c r="O790" s="50" t="s">
        <v>4522</v>
      </c>
      <c r="P790" s="50" t="s">
        <v>3106</v>
      </c>
      <c r="Q790" s="50" t="s">
        <v>4151</v>
      </c>
      <c r="R790" s="56" t="s">
        <v>4275</v>
      </c>
    </row>
    <row r="791" spans="2:18" ht="30.95" customHeight="1" x14ac:dyDescent="0.25">
      <c r="B791" s="57"/>
      <c r="C791" s="49" t="s">
        <v>2547</v>
      </c>
      <c r="D791" s="49" t="s">
        <v>4629</v>
      </c>
      <c r="E791" s="49" t="s">
        <v>4633</v>
      </c>
      <c r="F791" s="49" t="s">
        <v>4069</v>
      </c>
      <c r="G791" s="49" t="s">
        <v>3030</v>
      </c>
      <c r="H791" s="49" t="s">
        <v>3287</v>
      </c>
      <c r="I791" s="49" t="s">
        <v>3628</v>
      </c>
      <c r="J791" s="32" t="s">
        <v>4094</v>
      </c>
      <c r="K791" s="35">
        <v>1</v>
      </c>
      <c r="L791" s="45">
        <v>550</v>
      </c>
      <c r="M791" s="46">
        <f t="shared" si="12"/>
        <v>550</v>
      </c>
      <c r="N791" s="39" t="s">
        <v>792</v>
      </c>
      <c r="O791" s="49" t="s">
        <v>4520</v>
      </c>
      <c r="P791" s="49" t="s">
        <v>3078</v>
      </c>
      <c r="Q791" s="49" t="s">
        <v>4152</v>
      </c>
      <c r="R791" s="54" t="s">
        <v>4185</v>
      </c>
    </row>
    <row r="792" spans="2:18" ht="30.95" customHeight="1" x14ac:dyDescent="0.25">
      <c r="B792" s="58"/>
      <c r="C792" s="53" t="s">
        <v>2547</v>
      </c>
      <c r="D792" s="53" t="s">
        <v>4629</v>
      </c>
      <c r="E792" s="53" t="s">
        <v>4633</v>
      </c>
      <c r="F792" s="53" t="s">
        <v>4069</v>
      </c>
      <c r="G792" s="53" t="s">
        <v>3030</v>
      </c>
      <c r="H792" s="53" t="s">
        <v>3287</v>
      </c>
      <c r="I792" s="53" t="s">
        <v>3628</v>
      </c>
      <c r="J792" s="32" t="s">
        <v>4096</v>
      </c>
      <c r="K792" s="35">
        <v>2</v>
      </c>
      <c r="L792" s="45">
        <v>550</v>
      </c>
      <c r="M792" s="46">
        <f t="shared" si="12"/>
        <v>1100</v>
      </c>
      <c r="N792" s="39" t="s">
        <v>793</v>
      </c>
      <c r="O792" s="53" t="s">
        <v>4520</v>
      </c>
      <c r="P792" s="53" t="s">
        <v>3078</v>
      </c>
      <c r="Q792" s="53" t="s">
        <v>4152</v>
      </c>
      <c r="R792" s="55" t="s">
        <v>4185</v>
      </c>
    </row>
    <row r="793" spans="2:18" ht="30.95" customHeight="1" x14ac:dyDescent="0.25">
      <c r="B793" s="59"/>
      <c r="C793" s="50" t="s">
        <v>2547</v>
      </c>
      <c r="D793" s="50" t="s">
        <v>4629</v>
      </c>
      <c r="E793" s="50" t="s">
        <v>4633</v>
      </c>
      <c r="F793" s="50" t="s">
        <v>4069</v>
      </c>
      <c r="G793" s="50" t="s">
        <v>3030</v>
      </c>
      <c r="H793" s="50" t="s">
        <v>3287</v>
      </c>
      <c r="I793" s="50" t="s">
        <v>3628</v>
      </c>
      <c r="J793" s="32" t="s">
        <v>4099</v>
      </c>
      <c r="K793" s="35">
        <v>1</v>
      </c>
      <c r="L793" s="45">
        <v>550</v>
      </c>
      <c r="M793" s="46">
        <f t="shared" si="12"/>
        <v>550</v>
      </c>
      <c r="N793" s="39" t="s">
        <v>794</v>
      </c>
      <c r="O793" s="50" t="s">
        <v>4520</v>
      </c>
      <c r="P793" s="50" t="s">
        <v>3078</v>
      </c>
      <c r="Q793" s="50" t="s">
        <v>4152</v>
      </c>
      <c r="R793" s="56" t="s">
        <v>4185</v>
      </c>
    </row>
    <row r="794" spans="2:18" ht="51" customHeight="1" x14ac:dyDescent="0.25">
      <c r="B794" s="57"/>
      <c r="C794" s="49" t="s">
        <v>2548</v>
      </c>
      <c r="D794" s="49" t="s">
        <v>4629</v>
      </c>
      <c r="E794" s="49" t="s">
        <v>4633</v>
      </c>
      <c r="F794" s="49" t="s">
        <v>4069</v>
      </c>
      <c r="G794" s="49" t="s">
        <v>3030</v>
      </c>
      <c r="H794" s="49" t="s">
        <v>3325</v>
      </c>
      <c r="I794" s="49" t="s">
        <v>3628</v>
      </c>
      <c r="J794" s="32" t="s">
        <v>4097</v>
      </c>
      <c r="K794" s="35">
        <v>1</v>
      </c>
      <c r="L794" s="45">
        <v>550</v>
      </c>
      <c r="M794" s="46">
        <f t="shared" si="12"/>
        <v>550</v>
      </c>
      <c r="N794" s="39" t="s">
        <v>795</v>
      </c>
      <c r="O794" s="49" t="s">
        <v>4549</v>
      </c>
      <c r="P794" s="49" t="s">
        <v>3121</v>
      </c>
      <c r="Q794" s="49" t="s">
        <v>4152</v>
      </c>
      <c r="R794" s="54" t="s">
        <v>4258</v>
      </c>
    </row>
    <row r="795" spans="2:18" ht="51" customHeight="1" x14ac:dyDescent="0.25">
      <c r="B795" s="59"/>
      <c r="C795" s="50" t="s">
        <v>2548</v>
      </c>
      <c r="D795" s="50" t="s">
        <v>4629</v>
      </c>
      <c r="E795" s="50" t="s">
        <v>4633</v>
      </c>
      <c r="F795" s="50" t="s">
        <v>4069</v>
      </c>
      <c r="G795" s="50" t="s">
        <v>3030</v>
      </c>
      <c r="H795" s="50" t="s">
        <v>3325</v>
      </c>
      <c r="I795" s="50" t="s">
        <v>3628</v>
      </c>
      <c r="J795" s="32" t="s">
        <v>4099</v>
      </c>
      <c r="K795" s="35">
        <v>1</v>
      </c>
      <c r="L795" s="45">
        <v>550</v>
      </c>
      <c r="M795" s="46">
        <f t="shared" si="12"/>
        <v>550</v>
      </c>
      <c r="N795" s="39" t="s">
        <v>796</v>
      </c>
      <c r="O795" s="50" t="s">
        <v>4549</v>
      </c>
      <c r="P795" s="50" t="s">
        <v>3121</v>
      </c>
      <c r="Q795" s="50" t="s">
        <v>4152</v>
      </c>
      <c r="R795" s="56" t="s">
        <v>4258</v>
      </c>
    </row>
    <row r="796" spans="2:18" ht="33" customHeight="1" x14ac:dyDescent="0.25">
      <c r="B796" s="57"/>
      <c r="C796" s="49" t="s">
        <v>2549</v>
      </c>
      <c r="D796" s="49" t="s">
        <v>4629</v>
      </c>
      <c r="E796" s="49" t="s">
        <v>4633</v>
      </c>
      <c r="F796" s="49" t="s">
        <v>4057</v>
      </c>
      <c r="G796" s="49" t="s">
        <v>3030</v>
      </c>
      <c r="H796" s="49" t="s">
        <v>3346</v>
      </c>
      <c r="I796" s="49" t="s">
        <v>3629</v>
      </c>
      <c r="J796" s="32" t="s">
        <v>4099</v>
      </c>
      <c r="K796" s="35">
        <v>1</v>
      </c>
      <c r="L796" s="45">
        <v>690</v>
      </c>
      <c r="M796" s="46">
        <f t="shared" si="12"/>
        <v>690</v>
      </c>
      <c r="N796" s="39" t="s">
        <v>797</v>
      </c>
      <c r="O796" s="49" t="s">
        <v>4528</v>
      </c>
      <c r="P796" s="49" t="s">
        <v>3143</v>
      </c>
      <c r="Q796" s="49" t="s">
        <v>4153</v>
      </c>
      <c r="R796" s="54" t="s">
        <v>4295</v>
      </c>
    </row>
    <row r="797" spans="2:18" ht="33" customHeight="1" x14ac:dyDescent="0.25">
      <c r="B797" s="58"/>
      <c r="C797" s="53" t="s">
        <v>2549</v>
      </c>
      <c r="D797" s="53" t="s">
        <v>4629</v>
      </c>
      <c r="E797" s="53" t="s">
        <v>4633</v>
      </c>
      <c r="F797" s="53" t="s">
        <v>4057</v>
      </c>
      <c r="G797" s="53" t="s">
        <v>3030</v>
      </c>
      <c r="H797" s="53" t="s">
        <v>3346</v>
      </c>
      <c r="I797" s="53" t="s">
        <v>3629</v>
      </c>
      <c r="J797" s="32" t="s">
        <v>4093</v>
      </c>
      <c r="K797" s="35">
        <v>1</v>
      </c>
      <c r="L797" s="45">
        <v>690</v>
      </c>
      <c r="M797" s="46">
        <f t="shared" si="12"/>
        <v>690</v>
      </c>
      <c r="N797" s="39" t="s">
        <v>798</v>
      </c>
      <c r="O797" s="53" t="s">
        <v>4528</v>
      </c>
      <c r="P797" s="53" t="s">
        <v>3143</v>
      </c>
      <c r="Q797" s="53" t="s">
        <v>4153</v>
      </c>
      <c r="R797" s="55" t="s">
        <v>4295</v>
      </c>
    </row>
    <row r="798" spans="2:18" ht="33" customHeight="1" x14ac:dyDescent="0.25">
      <c r="B798" s="59"/>
      <c r="C798" s="50" t="s">
        <v>2549</v>
      </c>
      <c r="D798" s="50" t="s">
        <v>4629</v>
      </c>
      <c r="E798" s="50" t="s">
        <v>4633</v>
      </c>
      <c r="F798" s="50" t="s">
        <v>4057</v>
      </c>
      <c r="G798" s="50" t="s">
        <v>3030</v>
      </c>
      <c r="H798" s="50" t="s">
        <v>3272</v>
      </c>
      <c r="I798" s="50" t="s">
        <v>3629</v>
      </c>
      <c r="J798" s="32" t="s">
        <v>4093</v>
      </c>
      <c r="K798" s="35">
        <v>1</v>
      </c>
      <c r="L798" s="45">
        <v>690</v>
      </c>
      <c r="M798" s="46">
        <f t="shared" si="12"/>
        <v>690</v>
      </c>
      <c r="N798" s="39" t="s">
        <v>799</v>
      </c>
      <c r="O798" s="50" t="s">
        <v>4528</v>
      </c>
      <c r="P798" s="50" t="s">
        <v>3062</v>
      </c>
      <c r="Q798" s="50" t="s">
        <v>4153</v>
      </c>
      <c r="R798" s="56" t="s">
        <v>4295</v>
      </c>
    </row>
    <row r="799" spans="2:18" ht="50.1" customHeight="1" x14ac:dyDescent="0.25">
      <c r="B799" s="57"/>
      <c r="C799" s="49" t="s">
        <v>2550</v>
      </c>
      <c r="D799" s="49" t="s">
        <v>4629</v>
      </c>
      <c r="E799" s="49" t="s">
        <v>4633</v>
      </c>
      <c r="F799" s="49" t="s">
        <v>4057</v>
      </c>
      <c r="G799" s="49" t="s">
        <v>3030</v>
      </c>
      <c r="H799" s="49" t="s">
        <v>3242</v>
      </c>
      <c r="I799" s="49" t="s">
        <v>3630</v>
      </c>
      <c r="J799" s="32" t="s">
        <v>4095</v>
      </c>
      <c r="K799" s="35">
        <v>1</v>
      </c>
      <c r="L799" s="45">
        <v>950</v>
      </c>
      <c r="M799" s="46">
        <f t="shared" si="12"/>
        <v>950</v>
      </c>
      <c r="N799" s="39" t="s">
        <v>800</v>
      </c>
      <c r="O799" s="49" t="s">
        <v>4536</v>
      </c>
      <c r="P799" s="49" t="s">
        <v>3032</v>
      </c>
      <c r="Q799" s="49" t="s">
        <v>4152</v>
      </c>
      <c r="R799" s="54" t="s">
        <v>4296</v>
      </c>
    </row>
    <row r="800" spans="2:18" ht="50.1" customHeight="1" x14ac:dyDescent="0.25">
      <c r="B800" s="59"/>
      <c r="C800" s="50" t="s">
        <v>2550</v>
      </c>
      <c r="D800" s="50" t="s">
        <v>4629</v>
      </c>
      <c r="E800" s="50" t="s">
        <v>4633</v>
      </c>
      <c r="F800" s="50" t="s">
        <v>4057</v>
      </c>
      <c r="G800" s="50" t="s">
        <v>3030</v>
      </c>
      <c r="H800" s="50" t="s">
        <v>3242</v>
      </c>
      <c r="I800" s="50" t="s">
        <v>3630</v>
      </c>
      <c r="J800" s="32" t="s">
        <v>4096</v>
      </c>
      <c r="K800" s="35">
        <v>1</v>
      </c>
      <c r="L800" s="45">
        <v>950</v>
      </c>
      <c r="M800" s="46">
        <f t="shared" si="12"/>
        <v>950</v>
      </c>
      <c r="N800" s="39" t="s">
        <v>801</v>
      </c>
      <c r="O800" s="50" t="s">
        <v>4536</v>
      </c>
      <c r="P800" s="50" t="s">
        <v>3032</v>
      </c>
      <c r="Q800" s="50" t="s">
        <v>4152</v>
      </c>
      <c r="R800" s="56" t="s">
        <v>4296</v>
      </c>
    </row>
    <row r="801" spans="2:18" ht="90" customHeight="1" x14ac:dyDescent="0.25">
      <c r="B801" s="16"/>
      <c r="C801" s="1" t="s">
        <v>2551</v>
      </c>
      <c r="D801" s="1" t="s">
        <v>4629</v>
      </c>
      <c r="E801" s="1" t="s">
        <v>4633</v>
      </c>
      <c r="F801" s="1" t="s">
        <v>4069</v>
      </c>
      <c r="G801" s="2" t="s">
        <v>4499</v>
      </c>
      <c r="H801" s="1" t="s">
        <v>3241</v>
      </c>
      <c r="I801" s="2" t="s">
        <v>3631</v>
      </c>
      <c r="J801" s="32" t="s">
        <v>4098</v>
      </c>
      <c r="K801" s="35">
        <v>1</v>
      </c>
      <c r="L801" s="45">
        <v>750</v>
      </c>
      <c r="M801" s="46">
        <f t="shared" si="12"/>
        <v>750</v>
      </c>
      <c r="N801" s="39" t="s">
        <v>802</v>
      </c>
      <c r="O801" s="2" t="s">
        <v>4506</v>
      </c>
      <c r="P801" s="1" t="s">
        <v>3031</v>
      </c>
      <c r="Q801" s="4" t="s">
        <v>4151</v>
      </c>
      <c r="R801" s="17" t="s">
        <v>4268</v>
      </c>
    </row>
    <row r="802" spans="2:18" ht="33.950000000000003" customHeight="1" x14ac:dyDescent="0.25">
      <c r="B802" s="57"/>
      <c r="C802" s="49" t="s">
        <v>2552</v>
      </c>
      <c r="D802" s="49" t="s">
        <v>4629</v>
      </c>
      <c r="E802" s="49" t="s">
        <v>4633</v>
      </c>
      <c r="F802" s="49" t="s">
        <v>4057</v>
      </c>
      <c r="G802" s="49" t="s">
        <v>3030</v>
      </c>
      <c r="H802" s="1" t="s">
        <v>3241</v>
      </c>
      <c r="I802" s="49" t="s">
        <v>3441</v>
      </c>
      <c r="J802" s="32" t="s">
        <v>4095</v>
      </c>
      <c r="K802" s="35">
        <v>1</v>
      </c>
      <c r="L802" s="45">
        <v>550</v>
      </c>
      <c r="M802" s="46">
        <f t="shared" si="12"/>
        <v>550</v>
      </c>
      <c r="N802" s="39" t="s">
        <v>803</v>
      </c>
      <c r="O802" s="49" t="s">
        <v>4536</v>
      </c>
      <c r="P802" s="1" t="s">
        <v>3031</v>
      </c>
      <c r="Q802" s="49" t="s">
        <v>4157</v>
      </c>
      <c r="R802" s="54" t="s">
        <v>4297</v>
      </c>
    </row>
    <row r="803" spans="2:18" ht="33.950000000000003" customHeight="1" x14ac:dyDescent="0.25">
      <c r="B803" s="58"/>
      <c r="C803" s="53" t="s">
        <v>2552</v>
      </c>
      <c r="D803" s="53" t="s">
        <v>4629</v>
      </c>
      <c r="E803" s="53" t="s">
        <v>4633</v>
      </c>
      <c r="F803" s="53" t="s">
        <v>4057</v>
      </c>
      <c r="G803" s="53" t="s">
        <v>3030</v>
      </c>
      <c r="H803" s="1" t="s">
        <v>3241</v>
      </c>
      <c r="I803" s="53" t="s">
        <v>3441</v>
      </c>
      <c r="J803" s="32" t="s">
        <v>4096</v>
      </c>
      <c r="K803" s="35">
        <v>1</v>
      </c>
      <c r="L803" s="45">
        <v>550</v>
      </c>
      <c r="M803" s="46">
        <f t="shared" si="12"/>
        <v>550</v>
      </c>
      <c r="N803" s="39" t="s">
        <v>804</v>
      </c>
      <c r="O803" s="53" t="s">
        <v>4536</v>
      </c>
      <c r="P803" s="1" t="s">
        <v>3031</v>
      </c>
      <c r="Q803" s="53" t="s">
        <v>4157</v>
      </c>
      <c r="R803" s="55" t="s">
        <v>4297</v>
      </c>
    </row>
    <row r="804" spans="2:18" ht="33.950000000000003" customHeight="1" x14ac:dyDescent="0.25">
      <c r="B804" s="58"/>
      <c r="C804" s="53" t="s">
        <v>2552</v>
      </c>
      <c r="D804" s="53" t="s">
        <v>4629</v>
      </c>
      <c r="E804" s="53" t="s">
        <v>4633</v>
      </c>
      <c r="F804" s="53" t="s">
        <v>4057</v>
      </c>
      <c r="G804" s="53" t="s">
        <v>3030</v>
      </c>
      <c r="H804" s="1" t="s">
        <v>3241</v>
      </c>
      <c r="I804" s="53" t="s">
        <v>3441</v>
      </c>
      <c r="J804" s="32" t="s">
        <v>4097</v>
      </c>
      <c r="K804" s="35">
        <v>4</v>
      </c>
      <c r="L804" s="45">
        <v>550</v>
      </c>
      <c r="M804" s="46">
        <f t="shared" si="12"/>
        <v>2200</v>
      </c>
      <c r="N804" s="39" t="s">
        <v>805</v>
      </c>
      <c r="O804" s="53" t="s">
        <v>4536</v>
      </c>
      <c r="P804" s="1" t="s">
        <v>3031</v>
      </c>
      <c r="Q804" s="53" t="s">
        <v>4157</v>
      </c>
      <c r="R804" s="55" t="s">
        <v>4297</v>
      </c>
    </row>
    <row r="805" spans="2:18" ht="33.950000000000003" customHeight="1" x14ac:dyDescent="0.25">
      <c r="B805" s="58"/>
      <c r="C805" s="53" t="s">
        <v>2552</v>
      </c>
      <c r="D805" s="53" t="s">
        <v>4629</v>
      </c>
      <c r="E805" s="53" t="s">
        <v>4633</v>
      </c>
      <c r="F805" s="53" t="s">
        <v>4057</v>
      </c>
      <c r="G805" s="53" t="s">
        <v>3030</v>
      </c>
      <c r="H805" s="1" t="s">
        <v>3241</v>
      </c>
      <c r="I805" s="53" t="s">
        <v>3441</v>
      </c>
      <c r="J805" s="32" t="s">
        <v>4099</v>
      </c>
      <c r="K805" s="35">
        <v>3</v>
      </c>
      <c r="L805" s="45">
        <v>550</v>
      </c>
      <c r="M805" s="46">
        <f t="shared" si="12"/>
        <v>1650</v>
      </c>
      <c r="N805" s="39" t="s">
        <v>806</v>
      </c>
      <c r="O805" s="53" t="s">
        <v>4536</v>
      </c>
      <c r="P805" s="1" t="s">
        <v>3031</v>
      </c>
      <c r="Q805" s="53" t="s">
        <v>4157</v>
      </c>
      <c r="R805" s="55" t="s">
        <v>4297</v>
      </c>
    </row>
    <row r="806" spans="2:18" ht="33.950000000000003" customHeight="1" x14ac:dyDescent="0.25">
      <c r="B806" s="58"/>
      <c r="C806" s="53" t="s">
        <v>2552</v>
      </c>
      <c r="D806" s="53" t="s">
        <v>4629</v>
      </c>
      <c r="E806" s="53" t="s">
        <v>4633</v>
      </c>
      <c r="F806" s="53" t="s">
        <v>4057</v>
      </c>
      <c r="G806" s="53" t="s">
        <v>3030</v>
      </c>
      <c r="H806" s="1" t="s">
        <v>3305</v>
      </c>
      <c r="I806" s="53" t="s">
        <v>3441</v>
      </c>
      <c r="J806" s="32" t="s">
        <v>4096</v>
      </c>
      <c r="K806" s="35">
        <v>1</v>
      </c>
      <c r="L806" s="45">
        <v>550</v>
      </c>
      <c r="M806" s="46">
        <f t="shared" si="12"/>
        <v>550</v>
      </c>
      <c r="N806" s="39" t="s">
        <v>807</v>
      </c>
      <c r="O806" s="53" t="s">
        <v>4536</v>
      </c>
      <c r="P806" s="1" t="s">
        <v>3096</v>
      </c>
      <c r="Q806" s="53" t="s">
        <v>4157</v>
      </c>
      <c r="R806" s="55" t="s">
        <v>4297</v>
      </c>
    </row>
    <row r="807" spans="2:18" ht="33.950000000000003" customHeight="1" x14ac:dyDescent="0.25">
      <c r="B807" s="59"/>
      <c r="C807" s="50" t="s">
        <v>2552</v>
      </c>
      <c r="D807" s="50" t="s">
        <v>4629</v>
      </c>
      <c r="E807" s="50" t="s">
        <v>4633</v>
      </c>
      <c r="F807" s="50" t="s">
        <v>4057</v>
      </c>
      <c r="G807" s="50" t="s">
        <v>3030</v>
      </c>
      <c r="H807" s="1" t="s">
        <v>3305</v>
      </c>
      <c r="I807" s="50" t="s">
        <v>3441</v>
      </c>
      <c r="J807" s="32" t="s">
        <v>4097</v>
      </c>
      <c r="K807" s="35">
        <v>2</v>
      </c>
      <c r="L807" s="45">
        <v>550</v>
      </c>
      <c r="M807" s="46">
        <f t="shared" si="12"/>
        <v>1100</v>
      </c>
      <c r="N807" s="39" t="s">
        <v>808</v>
      </c>
      <c r="O807" s="50" t="s">
        <v>4536</v>
      </c>
      <c r="P807" s="1" t="s">
        <v>3096</v>
      </c>
      <c r="Q807" s="50" t="s">
        <v>4157</v>
      </c>
      <c r="R807" s="56" t="s">
        <v>4297</v>
      </c>
    </row>
    <row r="808" spans="2:18" ht="33" customHeight="1" x14ac:dyDescent="0.25">
      <c r="B808" s="57"/>
      <c r="C808" s="49" t="s">
        <v>2553</v>
      </c>
      <c r="D808" s="49" t="s">
        <v>4629</v>
      </c>
      <c r="E808" s="49" t="s">
        <v>4633</v>
      </c>
      <c r="F808" s="49" t="s">
        <v>4057</v>
      </c>
      <c r="G808" s="49" t="s">
        <v>3030</v>
      </c>
      <c r="H808" s="49" t="s">
        <v>3242</v>
      </c>
      <c r="I808" s="49" t="s">
        <v>3441</v>
      </c>
      <c r="J808" s="32" t="s">
        <v>4094</v>
      </c>
      <c r="K808" s="35">
        <v>1</v>
      </c>
      <c r="L808" s="45">
        <v>690</v>
      </c>
      <c r="M808" s="46">
        <f t="shared" si="12"/>
        <v>690</v>
      </c>
      <c r="N808" s="39" t="s">
        <v>809</v>
      </c>
      <c r="O808" s="49" t="s">
        <v>4536</v>
      </c>
      <c r="P808" s="49" t="s">
        <v>3032</v>
      </c>
      <c r="Q808" s="49" t="s">
        <v>4152</v>
      </c>
      <c r="R808" s="54" t="s">
        <v>4199</v>
      </c>
    </row>
    <row r="809" spans="2:18" ht="33" customHeight="1" x14ac:dyDescent="0.25">
      <c r="B809" s="58"/>
      <c r="C809" s="53" t="s">
        <v>2553</v>
      </c>
      <c r="D809" s="53" t="s">
        <v>4629</v>
      </c>
      <c r="E809" s="53" t="s">
        <v>4633</v>
      </c>
      <c r="F809" s="53" t="s">
        <v>4057</v>
      </c>
      <c r="G809" s="53" t="s">
        <v>3030</v>
      </c>
      <c r="H809" s="53" t="s">
        <v>3242</v>
      </c>
      <c r="I809" s="53" t="s">
        <v>3441</v>
      </c>
      <c r="J809" s="32" t="s">
        <v>4100</v>
      </c>
      <c r="K809" s="35">
        <v>2</v>
      </c>
      <c r="L809" s="45">
        <v>690</v>
      </c>
      <c r="M809" s="46">
        <f t="shared" si="12"/>
        <v>1380</v>
      </c>
      <c r="N809" s="39" t="s">
        <v>810</v>
      </c>
      <c r="O809" s="53" t="s">
        <v>4536</v>
      </c>
      <c r="P809" s="53" t="s">
        <v>3032</v>
      </c>
      <c r="Q809" s="53" t="s">
        <v>4152</v>
      </c>
      <c r="R809" s="55" t="s">
        <v>4199</v>
      </c>
    </row>
    <row r="810" spans="2:18" ht="33" customHeight="1" x14ac:dyDescent="0.25">
      <c r="B810" s="59"/>
      <c r="C810" s="50" t="s">
        <v>2553</v>
      </c>
      <c r="D810" s="50" t="s">
        <v>4629</v>
      </c>
      <c r="E810" s="50" t="s">
        <v>4633</v>
      </c>
      <c r="F810" s="50" t="s">
        <v>4057</v>
      </c>
      <c r="G810" s="50" t="s">
        <v>3030</v>
      </c>
      <c r="H810" s="50" t="s">
        <v>3242</v>
      </c>
      <c r="I810" s="50" t="s">
        <v>3441</v>
      </c>
      <c r="J810" s="32" t="s">
        <v>4101</v>
      </c>
      <c r="K810" s="35">
        <v>1</v>
      </c>
      <c r="L810" s="45">
        <v>690</v>
      </c>
      <c r="M810" s="46">
        <f t="shared" si="12"/>
        <v>690</v>
      </c>
      <c r="N810" s="39" t="s">
        <v>811</v>
      </c>
      <c r="O810" s="50" t="s">
        <v>4536</v>
      </c>
      <c r="P810" s="50" t="s">
        <v>3032</v>
      </c>
      <c r="Q810" s="50" t="s">
        <v>4152</v>
      </c>
      <c r="R810" s="56" t="s">
        <v>4199</v>
      </c>
    </row>
    <row r="811" spans="2:18" ht="51" customHeight="1" x14ac:dyDescent="0.25">
      <c r="B811" s="57"/>
      <c r="C811" s="49" t="s">
        <v>2553</v>
      </c>
      <c r="D811" s="49" t="s">
        <v>4629</v>
      </c>
      <c r="E811" s="49" t="s">
        <v>4633</v>
      </c>
      <c r="F811" s="49" t="s">
        <v>4057</v>
      </c>
      <c r="G811" s="49" t="s">
        <v>3030</v>
      </c>
      <c r="H811" s="49" t="s">
        <v>3287</v>
      </c>
      <c r="I811" s="49" t="s">
        <v>3441</v>
      </c>
      <c r="J811" s="32" t="s">
        <v>4096</v>
      </c>
      <c r="K811" s="35">
        <v>1</v>
      </c>
      <c r="L811" s="45">
        <v>690</v>
      </c>
      <c r="M811" s="46">
        <f t="shared" si="12"/>
        <v>690</v>
      </c>
      <c r="N811" s="39" t="s">
        <v>812</v>
      </c>
      <c r="O811" s="49" t="s">
        <v>4536</v>
      </c>
      <c r="P811" s="49" t="s">
        <v>3078</v>
      </c>
      <c r="Q811" s="49" t="s">
        <v>4152</v>
      </c>
      <c r="R811" s="54" t="s">
        <v>4199</v>
      </c>
    </row>
    <row r="812" spans="2:18" ht="51" customHeight="1" x14ac:dyDescent="0.25">
      <c r="B812" s="59"/>
      <c r="C812" s="50" t="s">
        <v>2553</v>
      </c>
      <c r="D812" s="50" t="s">
        <v>4629</v>
      </c>
      <c r="E812" s="50" t="s">
        <v>4633</v>
      </c>
      <c r="F812" s="50" t="s">
        <v>4057</v>
      </c>
      <c r="G812" s="50" t="s">
        <v>3030</v>
      </c>
      <c r="H812" s="50" t="s">
        <v>3287</v>
      </c>
      <c r="I812" s="50" t="s">
        <v>3441</v>
      </c>
      <c r="J812" s="32" t="s">
        <v>4097</v>
      </c>
      <c r="K812" s="35">
        <v>1</v>
      </c>
      <c r="L812" s="45">
        <v>690</v>
      </c>
      <c r="M812" s="46">
        <f t="shared" si="12"/>
        <v>690</v>
      </c>
      <c r="N812" s="39" t="s">
        <v>813</v>
      </c>
      <c r="O812" s="50" t="s">
        <v>4536</v>
      </c>
      <c r="P812" s="50" t="s">
        <v>3078</v>
      </c>
      <c r="Q812" s="50" t="s">
        <v>4152</v>
      </c>
      <c r="R812" s="56" t="s">
        <v>4199</v>
      </c>
    </row>
    <row r="813" spans="2:18" ht="90" customHeight="1" x14ac:dyDescent="0.25">
      <c r="B813" s="16"/>
      <c r="C813" s="1" t="s">
        <v>2554</v>
      </c>
      <c r="D813" s="1" t="s">
        <v>4629</v>
      </c>
      <c r="E813" s="1" t="s">
        <v>4633</v>
      </c>
      <c r="F813" s="1" t="s">
        <v>4057</v>
      </c>
      <c r="G813" s="2" t="s">
        <v>4499</v>
      </c>
      <c r="H813" s="1" t="s">
        <v>3347</v>
      </c>
      <c r="I813" s="2" t="s">
        <v>3632</v>
      </c>
      <c r="J813" s="32" t="s">
        <v>4099</v>
      </c>
      <c r="K813" s="35">
        <v>1</v>
      </c>
      <c r="L813" s="45">
        <v>850</v>
      </c>
      <c r="M813" s="46">
        <f t="shared" si="12"/>
        <v>850</v>
      </c>
      <c r="N813" s="39" t="s">
        <v>814</v>
      </c>
      <c r="O813" s="2" t="s">
        <v>4501</v>
      </c>
      <c r="P813" s="1" t="s">
        <v>3144</v>
      </c>
      <c r="Q813" s="4" t="s">
        <v>4157</v>
      </c>
      <c r="R813" s="17" t="s">
        <v>4298</v>
      </c>
    </row>
    <row r="814" spans="2:18" ht="90" customHeight="1" x14ac:dyDescent="0.25">
      <c r="B814" s="16"/>
      <c r="C814" s="1" t="s">
        <v>2555</v>
      </c>
      <c r="D814" s="1" t="s">
        <v>4629</v>
      </c>
      <c r="E814" s="1" t="s">
        <v>4633</v>
      </c>
      <c r="F814" s="1" t="s">
        <v>4057</v>
      </c>
      <c r="G814" s="2" t="s">
        <v>3030</v>
      </c>
      <c r="H814" s="1" t="s">
        <v>3241</v>
      </c>
      <c r="I814" s="2" t="s">
        <v>3633</v>
      </c>
      <c r="J814" s="32" t="s">
        <v>4099</v>
      </c>
      <c r="K814" s="35">
        <v>1</v>
      </c>
      <c r="L814" s="45">
        <v>1990</v>
      </c>
      <c r="M814" s="46">
        <f t="shared" si="12"/>
        <v>1990</v>
      </c>
      <c r="N814" s="39" t="s">
        <v>815</v>
      </c>
      <c r="O814" s="2" t="s">
        <v>4528</v>
      </c>
      <c r="P814" s="1" t="s">
        <v>3031</v>
      </c>
      <c r="Q814" s="4" t="s">
        <v>4151</v>
      </c>
      <c r="R814" s="17" t="s">
        <v>4299</v>
      </c>
    </row>
    <row r="815" spans="2:18" ht="30" customHeight="1" x14ac:dyDescent="0.25">
      <c r="B815" s="57"/>
      <c r="C815" s="49" t="s">
        <v>2556</v>
      </c>
      <c r="D815" s="49" t="s">
        <v>4629</v>
      </c>
      <c r="E815" s="49" t="s">
        <v>4633</v>
      </c>
      <c r="F815" s="49" t="s">
        <v>4057</v>
      </c>
      <c r="G815" s="49" t="s">
        <v>3030</v>
      </c>
      <c r="H815" s="49" t="s">
        <v>3348</v>
      </c>
      <c r="I815" s="49" t="s">
        <v>3634</v>
      </c>
      <c r="J815" s="32" t="s">
        <v>4095</v>
      </c>
      <c r="K815" s="35">
        <v>1</v>
      </c>
      <c r="L815" s="45">
        <v>590</v>
      </c>
      <c r="M815" s="46">
        <f t="shared" si="12"/>
        <v>590</v>
      </c>
      <c r="N815" s="39" t="s">
        <v>816</v>
      </c>
      <c r="O815" s="49" t="s">
        <v>4528</v>
      </c>
      <c r="P815" s="49" t="s">
        <v>3145</v>
      </c>
      <c r="Q815" s="49" t="s">
        <v>4150</v>
      </c>
      <c r="R815" s="54" t="s">
        <v>4201</v>
      </c>
    </row>
    <row r="816" spans="2:18" ht="30" customHeight="1" x14ac:dyDescent="0.25">
      <c r="B816" s="58"/>
      <c r="C816" s="53" t="s">
        <v>2556</v>
      </c>
      <c r="D816" s="53" t="s">
        <v>4629</v>
      </c>
      <c r="E816" s="53" t="s">
        <v>4633</v>
      </c>
      <c r="F816" s="53" t="s">
        <v>4057</v>
      </c>
      <c r="G816" s="53" t="s">
        <v>3030</v>
      </c>
      <c r="H816" s="53" t="s">
        <v>3348</v>
      </c>
      <c r="I816" s="53" t="s">
        <v>3634</v>
      </c>
      <c r="J816" s="32" t="s">
        <v>4097</v>
      </c>
      <c r="K816" s="35">
        <v>1</v>
      </c>
      <c r="L816" s="45">
        <v>590</v>
      </c>
      <c r="M816" s="46">
        <f t="shared" si="12"/>
        <v>590</v>
      </c>
      <c r="N816" s="39" t="s">
        <v>817</v>
      </c>
      <c r="O816" s="53" t="s">
        <v>4528</v>
      </c>
      <c r="P816" s="53" t="s">
        <v>3145</v>
      </c>
      <c r="Q816" s="53" t="s">
        <v>4150</v>
      </c>
      <c r="R816" s="55" t="s">
        <v>4201</v>
      </c>
    </row>
    <row r="817" spans="2:18" ht="30" customHeight="1" x14ac:dyDescent="0.25">
      <c r="B817" s="59"/>
      <c r="C817" s="50" t="s">
        <v>2556</v>
      </c>
      <c r="D817" s="50" t="s">
        <v>4629</v>
      </c>
      <c r="E817" s="50" t="s">
        <v>4633</v>
      </c>
      <c r="F817" s="50" t="s">
        <v>4057</v>
      </c>
      <c r="G817" s="50" t="s">
        <v>3030</v>
      </c>
      <c r="H817" s="50" t="s">
        <v>3348</v>
      </c>
      <c r="I817" s="50" t="s">
        <v>3634</v>
      </c>
      <c r="J817" s="32" t="s">
        <v>4093</v>
      </c>
      <c r="K817" s="35">
        <v>1</v>
      </c>
      <c r="L817" s="45">
        <v>590</v>
      </c>
      <c r="M817" s="46">
        <f t="shared" si="12"/>
        <v>590</v>
      </c>
      <c r="N817" s="39" t="s">
        <v>818</v>
      </c>
      <c r="O817" s="50" t="s">
        <v>4528</v>
      </c>
      <c r="P817" s="50" t="s">
        <v>3145</v>
      </c>
      <c r="Q817" s="50" t="s">
        <v>4150</v>
      </c>
      <c r="R817" s="56" t="s">
        <v>4201</v>
      </c>
    </row>
    <row r="818" spans="2:18" ht="30.95" customHeight="1" x14ac:dyDescent="0.25">
      <c r="B818" s="57"/>
      <c r="C818" s="49" t="s">
        <v>2557</v>
      </c>
      <c r="D818" s="49" t="s">
        <v>4629</v>
      </c>
      <c r="E818" s="49" t="s">
        <v>4633</v>
      </c>
      <c r="F818" s="49" t="s">
        <v>4057</v>
      </c>
      <c r="G818" s="49" t="s">
        <v>3030</v>
      </c>
      <c r="H818" s="49" t="s">
        <v>3273</v>
      </c>
      <c r="I818" s="49" t="s">
        <v>3635</v>
      </c>
      <c r="J818" s="32" t="s">
        <v>4096</v>
      </c>
      <c r="K818" s="35">
        <v>1</v>
      </c>
      <c r="L818" s="45">
        <v>750</v>
      </c>
      <c r="M818" s="46">
        <f t="shared" si="12"/>
        <v>750</v>
      </c>
      <c r="N818" s="39" t="s">
        <v>819</v>
      </c>
      <c r="O818" s="49" t="s">
        <v>4529</v>
      </c>
      <c r="P818" s="49" t="s">
        <v>3063</v>
      </c>
      <c r="Q818" s="49" t="s">
        <v>4153</v>
      </c>
      <c r="R818" s="54" t="s">
        <v>4204</v>
      </c>
    </row>
    <row r="819" spans="2:18" ht="30.95" customHeight="1" x14ac:dyDescent="0.25">
      <c r="B819" s="58"/>
      <c r="C819" s="53" t="s">
        <v>2557</v>
      </c>
      <c r="D819" s="53" t="s">
        <v>4629</v>
      </c>
      <c r="E819" s="53" t="s">
        <v>4633</v>
      </c>
      <c r="F819" s="53" t="s">
        <v>4057</v>
      </c>
      <c r="G819" s="53" t="s">
        <v>3030</v>
      </c>
      <c r="H819" s="53" t="s">
        <v>3273</v>
      </c>
      <c r="I819" s="53" t="s">
        <v>3635</v>
      </c>
      <c r="J819" s="32" t="s">
        <v>4097</v>
      </c>
      <c r="K819" s="35">
        <v>2</v>
      </c>
      <c r="L819" s="45">
        <v>750</v>
      </c>
      <c r="M819" s="46">
        <f t="shared" si="12"/>
        <v>1500</v>
      </c>
      <c r="N819" s="39" t="s">
        <v>820</v>
      </c>
      <c r="O819" s="53" t="s">
        <v>4529</v>
      </c>
      <c r="P819" s="53" t="s">
        <v>3063</v>
      </c>
      <c r="Q819" s="53" t="s">
        <v>4153</v>
      </c>
      <c r="R819" s="55" t="s">
        <v>4204</v>
      </c>
    </row>
    <row r="820" spans="2:18" ht="30.95" customHeight="1" x14ac:dyDescent="0.25">
      <c r="B820" s="59"/>
      <c r="C820" s="50" t="s">
        <v>2557</v>
      </c>
      <c r="D820" s="50" t="s">
        <v>4629</v>
      </c>
      <c r="E820" s="50" t="s">
        <v>4633</v>
      </c>
      <c r="F820" s="50" t="s">
        <v>4057</v>
      </c>
      <c r="G820" s="50" t="s">
        <v>3030</v>
      </c>
      <c r="H820" s="50" t="s">
        <v>3273</v>
      </c>
      <c r="I820" s="50" t="s">
        <v>3635</v>
      </c>
      <c r="J820" s="32" t="s">
        <v>4099</v>
      </c>
      <c r="K820" s="35">
        <v>1</v>
      </c>
      <c r="L820" s="45">
        <v>750</v>
      </c>
      <c r="M820" s="46">
        <f t="shared" si="12"/>
        <v>750</v>
      </c>
      <c r="N820" s="39" t="s">
        <v>821</v>
      </c>
      <c r="O820" s="50" t="s">
        <v>4529</v>
      </c>
      <c r="P820" s="50" t="s">
        <v>3063</v>
      </c>
      <c r="Q820" s="50" t="s">
        <v>4153</v>
      </c>
      <c r="R820" s="56" t="s">
        <v>4204</v>
      </c>
    </row>
    <row r="821" spans="2:18" ht="45.95" customHeight="1" x14ac:dyDescent="0.25">
      <c r="B821" s="57"/>
      <c r="C821" s="49" t="s">
        <v>2558</v>
      </c>
      <c r="D821" s="49" t="s">
        <v>4629</v>
      </c>
      <c r="E821" s="49" t="s">
        <v>4633</v>
      </c>
      <c r="F821" s="49" t="s">
        <v>4057</v>
      </c>
      <c r="G821" s="49" t="s">
        <v>4499</v>
      </c>
      <c r="H821" s="49" t="s">
        <v>3241</v>
      </c>
      <c r="I821" s="49" t="s">
        <v>3537</v>
      </c>
      <c r="J821" s="32" t="s">
        <v>4096</v>
      </c>
      <c r="K821" s="35">
        <v>1</v>
      </c>
      <c r="L821" s="45">
        <v>690</v>
      </c>
      <c r="M821" s="46">
        <f t="shared" si="12"/>
        <v>690</v>
      </c>
      <c r="N821" s="39" t="s">
        <v>822</v>
      </c>
      <c r="O821" s="49" t="s">
        <v>4522</v>
      </c>
      <c r="P821" s="49" t="s">
        <v>3031</v>
      </c>
      <c r="Q821" s="49" t="s">
        <v>4151</v>
      </c>
      <c r="R821" s="54" t="s">
        <v>4275</v>
      </c>
    </row>
    <row r="822" spans="2:18" ht="45.95" customHeight="1" x14ac:dyDescent="0.25">
      <c r="B822" s="59"/>
      <c r="C822" s="50" t="s">
        <v>2558</v>
      </c>
      <c r="D822" s="50" t="s">
        <v>4629</v>
      </c>
      <c r="E822" s="50" t="s">
        <v>4633</v>
      </c>
      <c r="F822" s="50" t="s">
        <v>4057</v>
      </c>
      <c r="G822" s="50" t="s">
        <v>4499</v>
      </c>
      <c r="H822" s="50" t="s">
        <v>3241</v>
      </c>
      <c r="I822" s="50" t="s">
        <v>3537</v>
      </c>
      <c r="J822" s="32" t="s">
        <v>4099</v>
      </c>
      <c r="K822" s="35">
        <v>2</v>
      </c>
      <c r="L822" s="45">
        <v>690</v>
      </c>
      <c r="M822" s="46">
        <f t="shared" si="12"/>
        <v>1380</v>
      </c>
      <c r="N822" s="39" t="s">
        <v>823</v>
      </c>
      <c r="O822" s="50" t="s">
        <v>4522</v>
      </c>
      <c r="P822" s="50" t="s">
        <v>3031</v>
      </c>
      <c r="Q822" s="50" t="s">
        <v>4151</v>
      </c>
      <c r="R822" s="56" t="s">
        <v>4275</v>
      </c>
    </row>
    <row r="823" spans="2:18" ht="51.95" customHeight="1" x14ac:dyDescent="0.25">
      <c r="B823" s="57"/>
      <c r="C823" s="49" t="s">
        <v>2559</v>
      </c>
      <c r="D823" s="49" t="s">
        <v>4629</v>
      </c>
      <c r="E823" s="49" t="s">
        <v>4633</v>
      </c>
      <c r="F823" s="49" t="s">
        <v>4057</v>
      </c>
      <c r="G823" s="49" t="s">
        <v>3030</v>
      </c>
      <c r="H823" s="49" t="s">
        <v>3274</v>
      </c>
      <c r="I823" s="49" t="s">
        <v>3441</v>
      </c>
      <c r="J823" s="32" t="s">
        <v>4095</v>
      </c>
      <c r="K823" s="35">
        <v>1</v>
      </c>
      <c r="L823" s="45">
        <v>950</v>
      </c>
      <c r="M823" s="46">
        <f t="shared" si="12"/>
        <v>950</v>
      </c>
      <c r="N823" s="39" t="s">
        <v>824</v>
      </c>
      <c r="O823" s="49" t="s">
        <v>4529</v>
      </c>
      <c r="P823" s="49" t="s">
        <v>3064</v>
      </c>
      <c r="Q823" s="49" t="s">
        <v>4150</v>
      </c>
      <c r="R823" s="54" t="s">
        <v>4282</v>
      </c>
    </row>
    <row r="824" spans="2:18" ht="51.95" customHeight="1" x14ac:dyDescent="0.25">
      <c r="B824" s="59"/>
      <c r="C824" s="50" t="s">
        <v>2559</v>
      </c>
      <c r="D824" s="50" t="s">
        <v>4629</v>
      </c>
      <c r="E824" s="50" t="s">
        <v>4633</v>
      </c>
      <c r="F824" s="50" t="s">
        <v>4057</v>
      </c>
      <c r="G824" s="50" t="s">
        <v>3030</v>
      </c>
      <c r="H824" s="50" t="s">
        <v>3274</v>
      </c>
      <c r="I824" s="50" t="s">
        <v>3441</v>
      </c>
      <c r="J824" s="32" t="s">
        <v>4097</v>
      </c>
      <c r="K824" s="35">
        <v>1</v>
      </c>
      <c r="L824" s="45">
        <v>950</v>
      </c>
      <c r="M824" s="46">
        <f t="shared" si="12"/>
        <v>950</v>
      </c>
      <c r="N824" s="39" t="s">
        <v>825</v>
      </c>
      <c r="O824" s="50" t="s">
        <v>4529</v>
      </c>
      <c r="P824" s="50" t="s">
        <v>3064</v>
      </c>
      <c r="Q824" s="50" t="s">
        <v>4150</v>
      </c>
      <c r="R824" s="56" t="s">
        <v>4282</v>
      </c>
    </row>
    <row r="825" spans="2:18" ht="50.1" customHeight="1" x14ac:dyDescent="0.25">
      <c r="B825" s="57"/>
      <c r="C825" s="49" t="s">
        <v>2560</v>
      </c>
      <c r="D825" s="49" t="s">
        <v>4629</v>
      </c>
      <c r="E825" s="49" t="s">
        <v>4633</v>
      </c>
      <c r="F825" s="49" t="s">
        <v>4057</v>
      </c>
      <c r="G825" s="49" t="s">
        <v>3030</v>
      </c>
      <c r="H825" s="49" t="s">
        <v>3241</v>
      </c>
      <c r="I825" s="49" t="s">
        <v>3441</v>
      </c>
      <c r="J825" s="32" t="s">
        <v>4094</v>
      </c>
      <c r="K825" s="35">
        <v>1</v>
      </c>
      <c r="L825" s="45">
        <v>890</v>
      </c>
      <c r="M825" s="46">
        <f t="shared" si="12"/>
        <v>890</v>
      </c>
      <c r="N825" s="39" t="s">
        <v>826</v>
      </c>
      <c r="O825" s="49" t="s">
        <v>4531</v>
      </c>
      <c r="P825" s="49" t="s">
        <v>3031</v>
      </c>
      <c r="Q825" s="49" t="s">
        <v>4150</v>
      </c>
      <c r="R825" s="54" t="s">
        <v>4300</v>
      </c>
    </row>
    <row r="826" spans="2:18" ht="50.1" customHeight="1" x14ac:dyDescent="0.25">
      <c r="B826" s="59"/>
      <c r="C826" s="50" t="s">
        <v>2560</v>
      </c>
      <c r="D826" s="50" t="s">
        <v>4629</v>
      </c>
      <c r="E826" s="50" t="s">
        <v>4633</v>
      </c>
      <c r="F826" s="50" t="s">
        <v>4057</v>
      </c>
      <c r="G826" s="50" t="s">
        <v>3030</v>
      </c>
      <c r="H826" s="50" t="s">
        <v>3241</v>
      </c>
      <c r="I826" s="50" t="s">
        <v>3441</v>
      </c>
      <c r="J826" s="32" t="s">
        <v>4097</v>
      </c>
      <c r="K826" s="35">
        <v>1</v>
      </c>
      <c r="L826" s="45">
        <v>890</v>
      </c>
      <c r="M826" s="46">
        <f t="shared" si="12"/>
        <v>890</v>
      </c>
      <c r="N826" s="39" t="s">
        <v>827</v>
      </c>
      <c r="O826" s="50" t="s">
        <v>4531</v>
      </c>
      <c r="P826" s="50" t="s">
        <v>3031</v>
      </c>
      <c r="Q826" s="50" t="s">
        <v>4150</v>
      </c>
      <c r="R826" s="56" t="s">
        <v>4300</v>
      </c>
    </row>
    <row r="827" spans="2:18" ht="50.1" customHeight="1" x14ac:dyDescent="0.25">
      <c r="B827" s="57"/>
      <c r="C827" s="49" t="s">
        <v>2561</v>
      </c>
      <c r="D827" s="49" t="s">
        <v>4629</v>
      </c>
      <c r="E827" s="49" t="s">
        <v>4633</v>
      </c>
      <c r="F827" s="49" t="s">
        <v>4069</v>
      </c>
      <c r="G827" s="49" t="s">
        <v>3030</v>
      </c>
      <c r="H827" s="49" t="s">
        <v>3261</v>
      </c>
      <c r="I827" s="49" t="s">
        <v>3636</v>
      </c>
      <c r="J827" s="32" t="s">
        <v>4095</v>
      </c>
      <c r="K827" s="35">
        <v>1</v>
      </c>
      <c r="L827" s="45">
        <v>590</v>
      </c>
      <c r="M827" s="46">
        <f t="shared" si="12"/>
        <v>590</v>
      </c>
      <c r="N827" s="39" t="s">
        <v>828</v>
      </c>
      <c r="O827" s="49" t="s">
        <v>4521</v>
      </c>
      <c r="P827" s="49" t="s">
        <v>3117</v>
      </c>
      <c r="Q827" s="49" t="s">
        <v>4153</v>
      </c>
      <c r="R827" s="54" t="s">
        <v>4301</v>
      </c>
    </row>
    <row r="828" spans="2:18" ht="50.1" customHeight="1" x14ac:dyDescent="0.25">
      <c r="B828" s="59"/>
      <c r="C828" s="50" t="s">
        <v>2561</v>
      </c>
      <c r="D828" s="50" t="s">
        <v>4629</v>
      </c>
      <c r="E828" s="50" t="s">
        <v>4633</v>
      </c>
      <c r="F828" s="50" t="s">
        <v>4069</v>
      </c>
      <c r="G828" s="50" t="s">
        <v>3030</v>
      </c>
      <c r="H828" s="50" t="s">
        <v>3261</v>
      </c>
      <c r="I828" s="50" t="s">
        <v>3636</v>
      </c>
      <c r="J828" s="32" t="s">
        <v>4097</v>
      </c>
      <c r="K828" s="35">
        <v>2</v>
      </c>
      <c r="L828" s="45">
        <v>590</v>
      </c>
      <c r="M828" s="46">
        <f t="shared" si="12"/>
        <v>1180</v>
      </c>
      <c r="N828" s="39" t="s">
        <v>829</v>
      </c>
      <c r="O828" s="50" t="s">
        <v>4521</v>
      </c>
      <c r="P828" s="50" t="s">
        <v>3117</v>
      </c>
      <c r="Q828" s="50" t="s">
        <v>4153</v>
      </c>
      <c r="R828" s="56" t="s">
        <v>4301</v>
      </c>
    </row>
    <row r="829" spans="2:18" ht="30" customHeight="1" x14ac:dyDescent="0.25">
      <c r="B829" s="57"/>
      <c r="C829" s="49" t="s">
        <v>2562</v>
      </c>
      <c r="D829" s="49" t="s">
        <v>4629</v>
      </c>
      <c r="E829" s="49" t="s">
        <v>4633</v>
      </c>
      <c r="F829" s="49" t="s">
        <v>4057</v>
      </c>
      <c r="G829" s="49" t="s">
        <v>3030</v>
      </c>
      <c r="H829" s="49" t="s">
        <v>3329</v>
      </c>
      <c r="I829" s="49" t="s">
        <v>3637</v>
      </c>
      <c r="J829" s="32" t="s">
        <v>4096</v>
      </c>
      <c r="K829" s="35">
        <v>1</v>
      </c>
      <c r="L829" s="45">
        <v>790</v>
      </c>
      <c r="M829" s="46">
        <f t="shared" si="12"/>
        <v>790</v>
      </c>
      <c r="N829" s="39" t="s">
        <v>830</v>
      </c>
      <c r="O829" s="49" t="s">
        <v>4520</v>
      </c>
      <c r="P829" s="49" t="s">
        <v>3126</v>
      </c>
      <c r="Q829" s="49" t="s">
        <v>4152</v>
      </c>
      <c r="R829" s="54" t="s">
        <v>4185</v>
      </c>
    </row>
    <row r="830" spans="2:18" ht="30" customHeight="1" x14ac:dyDescent="0.25">
      <c r="B830" s="58"/>
      <c r="C830" s="53" t="s">
        <v>2562</v>
      </c>
      <c r="D830" s="53" t="s">
        <v>4629</v>
      </c>
      <c r="E830" s="53" t="s">
        <v>4633</v>
      </c>
      <c r="F830" s="53" t="s">
        <v>4057</v>
      </c>
      <c r="G830" s="53" t="s">
        <v>3030</v>
      </c>
      <c r="H830" s="53" t="s">
        <v>3329</v>
      </c>
      <c r="I830" s="53" t="s">
        <v>3637</v>
      </c>
      <c r="J830" s="32" t="s">
        <v>4097</v>
      </c>
      <c r="K830" s="35">
        <v>2</v>
      </c>
      <c r="L830" s="45">
        <v>790</v>
      </c>
      <c r="M830" s="46">
        <f t="shared" si="12"/>
        <v>1580</v>
      </c>
      <c r="N830" s="39" t="s">
        <v>831</v>
      </c>
      <c r="O830" s="53" t="s">
        <v>4520</v>
      </c>
      <c r="P830" s="53" t="s">
        <v>3126</v>
      </c>
      <c r="Q830" s="53" t="s">
        <v>4152</v>
      </c>
      <c r="R830" s="55" t="s">
        <v>4185</v>
      </c>
    </row>
    <row r="831" spans="2:18" ht="30" customHeight="1" x14ac:dyDescent="0.25">
      <c r="B831" s="58"/>
      <c r="C831" s="53" t="s">
        <v>2562</v>
      </c>
      <c r="D831" s="53" t="s">
        <v>4629</v>
      </c>
      <c r="E831" s="53" t="s">
        <v>4633</v>
      </c>
      <c r="F831" s="53" t="s">
        <v>4057</v>
      </c>
      <c r="G831" s="53" t="s">
        <v>3030</v>
      </c>
      <c r="H831" s="53" t="s">
        <v>3329</v>
      </c>
      <c r="I831" s="53" t="s">
        <v>3637</v>
      </c>
      <c r="J831" s="32" t="s">
        <v>4099</v>
      </c>
      <c r="K831" s="35">
        <v>1</v>
      </c>
      <c r="L831" s="45">
        <v>790</v>
      </c>
      <c r="M831" s="46">
        <f t="shared" si="12"/>
        <v>790</v>
      </c>
      <c r="N831" s="39" t="s">
        <v>832</v>
      </c>
      <c r="O831" s="53" t="s">
        <v>4520</v>
      </c>
      <c r="P831" s="53" t="s">
        <v>3126</v>
      </c>
      <c r="Q831" s="53" t="s">
        <v>4152</v>
      </c>
      <c r="R831" s="55" t="s">
        <v>4185</v>
      </c>
    </row>
    <row r="832" spans="2:18" ht="30" customHeight="1" x14ac:dyDescent="0.25">
      <c r="B832" s="59"/>
      <c r="C832" s="50" t="s">
        <v>2562</v>
      </c>
      <c r="D832" s="50" t="s">
        <v>4629</v>
      </c>
      <c r="E832" s="50" t="s">
        <v>4633</v>
      </c>
      <c r="F832" s="50" t="s">
        <v>4057</v>
      </c>
      <c r="G832" s="50" t="s">
        <v>3030</v>
      </c>
      <c r="H832" s="50" t="s">
        <v>3329</v>
      </c>
      <c r="I832" s="50" t="s">
        <v>3637</v>
      </c>
      <c r="J832" s="32" t="s">
        <v>4093</v>
      </c>
      <c r="K832" s="35">
        <v>1</v>
      </c>
      <c r="L832" s="45">
        <v>790</v>
      </c>
      <c r="M832" s="46">
        <f t="shared" si="12"/>
        <v>790</v>
      </c>
      <c r="N832" s="39" t="s">
        <v>833</v>
      </c>
      <c r="O832" s="50" t="s">
        <v>4520</v>
      </c>
      <c r="P832" s="50" t="s">
        <v>3126</v>
      </c>
      <c r="Q832" s="50" t="s">
        <v>4152</v>
      </c>
      <c r="R832" s="56" t="s">
        <v>4185</v>
      </c>
    </row>
    <row r="833" spans="2:18" ht="27" customHeight="1" x14ac:dyDescent="0.25">
      <c r="B833" s="57"/>
      <c r="C833" s="49" t="s">
        <v>2562</v>
      </c>
      <c r="D833" s="49" t="s">
        <v>4629</v>
      </c>
      <c r="E833" s="49" t="s">
        <v>4633</v>
      </c>
      <c r="F833" s="49" t="s">
        <v>4057</v>
      </c>
      <c r="G833" s="49" t="s">
        <v>3030</v>
      </c>
      <c r="H833" s="49" t="s">
        <v>3330</v>
      </c>
      <c r="I833" s="49" t="s">
        <v>3637</v>
      </c>
      <c r="J833" s="32" t="s">
        <v>4096</v>
      </c>
      <c r="K833" s="35">
        <v>2</v>
      </c>
      <c r="L833" s="45">
        <v>790</v>
      </c>
      <c r="M833" s="46">
        <f t="shared" si="12"/>
        <v>1580</v>
      </c>
      <c r="N833" s="39" t="s">
        <v>834</v>
      </c>
      <c r="O833" s="49" t="s">
        <v>4520</v>
      </c>
      <c r="P833" s="49" t="s">
        <v>3127</v>
      </c>
      <c r="Q833" s="49" t="s">
        <v>4152</v>
      </c>
      <c r="R833" s="54" t="s">
        <v>4185</v>
      </c>
    </row>
    <row r="834" spans="2:18" ht="27" customHeight="1" x14ac:dyDescent="0.25">
      <c r="B834" s="58"/>
      <c r="C834" s="53" t="s">
        <v>2562</v>
      </c>
      <c r="D834" s="53" t="s">
        <v>4629</v>
      </c>
      <c r="E834" s="53" t="s">
        <v>4633</v>
      </c>
      <c r="F834" s="53" t="s">
        <v>4057</v>
      </c>
      <c r="G834" s="53" t="s">
        <v>3030</v>
      </c>
      <c r="H834" s="53" t="s">
        <v>3330</v>
      </c>
      <c r="I834" s="53" t="s">
        <v>3637</v>
      </c>
      <c r="J834" s="32" t="s">
        <v>4097</v>
      </c>
      <c r="K834" s="35">
        <v>2</v>
      </c>
      <c r="L834" s="45">
        <v>790</v>
      </c>
      <c r="M834" s="46">
        <f t="shared" ref="M834:M897" si="13">$K834*L834</f>
        <v>1580</v>
      </c>
      <c r="N834" s="39" t="s">
        <v>835</v>
      </c>
      <c r="O834" s="53" t="s">
        <v>4520</v>
      </c>
      <c r="P834" s="53" t="s">
        <v>3127</v>
      </c>
      <c r="Q834" s="53" t="s">
        <v>4152</v>
      </c>
      <c r="R834" s="55" t="s">
        <v>4185</v>
      </c>
    </row>
    <row r="835" spans="2:18" ht="27" customHeight="1" x14ac:dyDescent="0.25">
      <c r="B835" s="58"/>
      <c r="C835" s="53" t="s">
        <v>2562</v>
      </c>
      <c r="D835" s="53" t="s">
        <v>4629</v>
      </c>
      <c r="E835" s="53" t="s">
        <v>4633</v>
      </c>
      <c r="F835" s="53" t="s">
        <v>4057</v>
      </c>
      <c r="G835" s="53" t="s">
        <v>3030</v>
      </c>
      <c r="H835" s="53" t="s">
        <v>3330</v>
      </c>
      <c r="I835" s="53" t="s">
        <v>3637</v>
      </c>
      <c r="J835" s="32" t="s">
        <v>4099</v>
      </c>
      <c r="K835" s="35">
        <v>2</v>
      </c>
      <c r="L835" s="45">
        <v>790</v>
      </c>
      <c r="M835" s="46">
        <f t="shared" si="13"/>
        <v>1580</v>
      </c>
      <c r="N835" s="39" t="s">
        <v>836</v>
      </c>
      <c r="O835" s="53" t="s">
        <v>4520</v>
      </c>
      <c r="P835" s="53" t="s">
        <v>3127</v>
      </c>
      <c r="Q835" s="53" t="s">
        <v>4152</v>
      </c>
      <c r="R835" s="55" t="s">
        <v>4185</v>
      </c>
    </row>
    <row r="836" spans="2:18" ht="27" customHeight="1" x14ac:dyDescent="0.25">
      <c r="B836" s="59"/>
      <c r="C836" s="50" t="s">
        <v>2562</v>
      </c>
      <c r="D836" s="50" t="s">
        <v>4629</v>
      </c>
      <c r="E836" s="50" t="s">
        <v>4633</v>
      </c>
      <c r="F836" s="50" t="s">
        <v>4057</v>
      </c>
      <c r="G836" s="50" t="s">
        <v>3030</v>
      </c>
      <c r="H836" s="50" t="s">
        <v>3330</v>
      </c>
      <c r="I836" s="50" t="s">
        <v>3637</v>
      </c>
      <c r="J836" s="32" t="s">
        <v>4093</v>
      </c>
      <c r="K836" s="35">
        <v>2</v>
      </c>
      <c r="L836" s="45">
        <v>790</v>
      </c>
      <c r="M836" s="46">
        <f t="shared" si="13"/>
        <v>1580</v>
      </c>
      <c r="N836" s="39" t="s">
        <v>837</v>
      </c>
      <c r="O836" s="50" t="s">
        <v>4520</v>
      </c>
      <c r="P836" s="50" t="s">
        <v>3127</v>
      </c>
      <c r="Q836" s="50" t="s">
        <v>4152</v>
      </c>
      <c r="R836" s="56" t="s">
        <v>4185</v>
      </c>
    </row>
    <row r="837" spans="2:18" ht="35.1" customHeight="1" x14ac:dyDescent="0.25">
      <c r="B837" s="57"/>
      <c r="C837" s="49" t="s">
        <v>2563</v>
      </c>
      <c r="D837" s="49" t="s">
        <v>4629</v>
      </c>
      <c r="E837" s="49" t="s">
        <v>4633</v>
      </c>
      <c r="F837" s="49" t="s">
        <v>4057</v>
      </c>
      <c r="G837" s="49" t="s">
        <v>3030</v>
      </c>
      <c r="H837" s="49" t="s">
        <v>3263</v>
      </c>
      <c r="I837" s="49" t="s">
        <v>3441</v>
      </c>
      <c r="J837" s="32" t="s">
        <v>4095</v>
      </c>
      <c r="K837" s="35">
        <v>2</v>
      </c>
      <c r="L837" s="45">
        <v>890</v>
      </c>
      <c r="M837" s="46">
        <f t="shared" si="13"/>
        <v>1780</v>
      </c>
      <c r="N837" s="39" t="s">
        <v>838</v>
      </c>
      <c r="O837" s="49" t="s">
        <v>4521</v>
      </c>
      <c r="P837" s="49" t="s">
        <v>3053</v>
      </c>
      <c r="Q837" s="49" t="s">
        <v>4151</v>
      </c>
      <c r="R837" s="54" t="s">
        <v>4185</v>
      </c>
    </row>
    <row r="838" spans="2:18" ht="35.1" customHeight="1" x14ac:dyDescent="0.25">
      <c r="B838" s="58"/>
      <c r="C838" s="53" t="s">
        <v>2563</v>
      </c>
      <c r="D838" s="53" t="s">
        <v>4629</v>
      </c>
      <c r="E838" s="53" t="s">
        <v>4633</v>
      </c>
      <c r="F838" s="53" t="s">
        <v>4057</v>
      </c>
      <c r="G838" s="53" t="s">
        <v>3030</v>
      </c>
      <c r="H838" s="53" t="s">
        <v>3263</v>
      </c>
      <c r="I838" s="53" t="s">
        <v>3441</v>
      </c>
      <c r="J838" s="32" t="s">
        <v>4096</v>
      </c>
      <c r="K838" s="35">
        <v>1</v>
      </c>
      <c r="L838" s="45">
        <v>890</v>
      </c>
      <c r="M838" s="46">
        <f t="shared" si="13"/>
        <v>890</v>
      </c>
      <c r="N838" s="39" t="s">
        <v>839</v>
      </c>
      <c r="O838" s="53" t="s">
        <v>4521</v>
      </c>
      <c r="P838" s="53" t="s">
        <v>3053</v>
      </c>
      <c r="Q838" s="53" t="s">
        <v>4151</v>
      </c>
      <c r="R838" s="55" t="s">
        <v>4185</v>
      </c>
    </row>
    <row r="839" spans="2:18" ht="35.1" customHeight="1" x14ac:dyDescent="0.25">
      <c r="B839" s="59"/>
      <c r="C839" s="50" t="s">
        <v>2563</v>
      </c>
      <c r="D839" s="50" t="s">
        <v>4629</v>
      </c>
      <c r="E839" s="50" t="s">
        <v>4633</v>
      </c>
      <c r="F839" s="50" t="s">
        <v>4057</v>
      </c>
      <c r="G839" s="50" t="s">
        <v>3030</v>
      </c>
      <c r="H839" s="50" t="s">
        <v>3263</v>
      </c>
      <c r="I839" s="50" t="s">
        <v>3441</v>
      </c>
      <c r="J839" s="32" t="s">
        <v>4097</v>
      </c>
      <c r="K839" s="35">
        <v>1</v>
      </c>
      <c r="L839" s="45">
        <v>890</v>
      </c>
      <c r="M839" s="46">
        <f t="shared" si="13"/>
        <v>890</v>
      </c>
      <c r="N839" s="39" t="s">
        <v>840</v>
      </c>
      <c r="O839" s="50" t="s">
        <v>4521</v>
      </c>
      <c r="P839" s="50" t="s">
        <v>3053</v>
      </c>
      <c r="Q839" s="50" t="s">
        <v>4151</v>
      </c>
      <c r="R839" s="56" t="s">
        <v>4185</v>
      </c>
    </row>
    <row r="840" spans="2:18" ht="90" customHeight="1" x14ac:dyDescent="0.25">
      <c r="B840" s="16"/>
      <c r="C840" s="1" t="s">
        <v>2564</v>
      </c>
      <c r="D840" s="1" t="s">
        <v>4629</v>
      </c>
      <c r="E840" s="1" t="s">
        <v>4633</v>
      </c>
      <c r="F840" s="1" t="s">
        <v>4057</v>
      </c>
      <c r="G840" s="2" t="s">
        <v>3030</v>
      </c>
      <c r="H840" s="1" t="s">
        <v>3241</v>
      </c>
      <c r="I840" s="2" t="s">
        <v>3638</v>
      </c>
      <c r="J840" s="32" t="s">
        <v>4096</v>
      </c>
      <c r="K840" s="35">
        <v>2</v>
      </c>
      <c r="L840" s="45">
        <v>1990</v>
      </c>
      <c r="M840" s="46">
        <f t="shared" si="13"/>
        <v>3980</v>
      </c>
      <c r="N840" s="39" t="s">
        <v>841</v>
      </c>
      <c r="O840" s="2" t="s">
        <v>4528</v>
      </c>
      <c r="P840" s="1" t="s">
        <v>3031</v>
      </c>
      <c r="Q840" s="4" t="s">
        <v>4153</v>
      </c>
      <c r="R840" s="17" t="s">
        <v>4302</v>
      </c>
    </row>
    <row r="841" spans="2:18" ht="90" customHeight="1" x14ac:dyDescent="0.25">
      <c r="B841" s="16"/>
      <c r="C841" s="1" t="s">
        <v>2565</v>
      </c>
      <c r="D841" s="1" t="s">
        <v>4629</v>
      </c>
      <c r="E841" s="1" t="s">
        <v>4633</v>
      </c>
      <c r="F841" s="1" t="s">
        <v>4057</v>
      </c>
      <c r="G841" s="2" t="s">
        <v>3030</v>
      </c>
      <c r="H841" s="1" t="s">
        <v>3241</v>
      </c>
      <c r="I841" s="2" t="s">
        <v>3441</v>
      </c>
      <c r="J841" s="32" t="s">
        <v>4094</v>
      </c>
      <c r="K841" s="35">
        <v>1</v>
      </c>
      <c r="L841" s="45">
        <v>850</v>
      </c>
      <c r="M841" s="46">
        <f t="shared" si="13"/>
        <v>850</v>
      </c>
      <c r="N841" s="39" t="s">
        <v>842</v>
      </c>
      <c r="O841" s="2" t="s">
        <v>4531</v>
      </c>
      <c r="P841" s="1" t="s">
        <v>3031</v>
      </c>
      <c r="Q841" s="4" t="s">
        <v>4153</v>
      </c>
      <c r="R841" s="17" t="s">
        <v>4303</v>
      </c>
    </row>
    <row r="842" spans="2:18" ht="36" customHeight="1" x14ac:dyDescent="0.25">
      <c r="B842" s="57"/>
      <c r="C842" s="49" t="s">
        <v>2566</v>
      </c>
      <c r="D842" s="49" t="s">
        <v>4629</v>
      </c>
      <c r="E842" s="49" t="s">
        <v>4633</v>
      </c>
      <c r="F842" s="49" t="s">
        <v>4057</v>
      </c>
      <c r="G842" s="49" t="s">
        <v>3030</v>
      </c>
      <c r="H842" s="49" t="s">
        <v>3241</v>
      </c>
      <c r="I842" s="49" t="s">
        <v>3537</v>
      </c>
      <c r="J842" s="32" t="s">
        <v>4094</v>
      </c>
      <c r="K842" s="35">
        <v>1</v>
      </c>
      <c r="L842" s="45">
        <v>850</v>
      </c>
      <c r="M842" s="46">
        <f t="shared" si="13"/>
        <v>850</v>
      </c>
      <c r="N842" s="39" t="s">
        <v>843</v>
      </c>
      <c r="O842" s="49" t="s">
        <v>4568</v>
      </c>
      <c r="P842" s="49" t="s">
        <v>3031</v>
      </c>
      <c r="Q842" s="49" t="s">
        <v>4151</v>
      </c>
      <c r="R842" s="54" t="s">
        <v>4262</v>
      </c>
    </row>
    <row r="843" spans="2:18" ht="36" customHeight="1" x14ac:dyDescent="0.25">
      <c r="B843" s="58"/>
      <c r="C843" s="53" t="s">
        <v>2566</v>
      </c>
      <c r="D843" s="53" t="s">
        <v>4629</v>
      </c>
      <c r="E843" s="53" t="s">
        <v>4633</v>
      </c>
      <c r="F843" s="53" t="s">
        <v>4057</v>
      </c>
      <c r="G843" s="53" t="s">
        <v>3030</v>
      </c>
      <c r="H843" s="53" t="s">
        <v>3241</v>
      </c>
      <c r="I843" s="53" t="s">
        <v>3537</v>
      </c>
      <c r="J843" s="32" t="s">
        <v>4097</v>
      </c>
      <c r="K843" s="35">
        <v>1</v>
      </c>
      <c r="L843" s="45">
        <v>850</v>
      </c>
      <c r="M843" s="46">
        <f t="shared" si="13"/>
        <v>850</v>
      </c>
      <c r="N843" s="39" t="s">
        <v>844</v>
      </c>
      <c r="O843" s="53" t="s">
        <v>4568</v>
      </c>
      <c r="P843" s="53" t="s">
        <v>3031</v>
      </c>
      <c r="Q843" s="53" t="s">
        <v>4151</v>
      </c>
      <c r="R843" s="55" t="s">
        <v>4262</v>
      </c>
    </row>
    <row r="844" spans="2:18" ht="36" customHeight="1" x14ac:dyDescent="0.25">
      <c r="B844" s="59"/>
      <c r="C844" s="50" t="s">
        <v>2566</v>
      </c>
      <c r="D844" s="50" t="s">
        <v>4629</v>
      </c>
      <c r="E844" s="50" t="s">
        <v>4633</v>
      </c>
      <c r="F844" s="50" t="s">
        <v>4057</v>
      </c>
      <c r="G844" s="50" t="s">
        <v>3030</v>
      </c>
      <c r="H844" s="50" t="s">
        <v>3241</v>
      </c>
      <c r="I844" s="50" t="s">
        <v>3537</v>
      </c>
      <c r="J844" s="32" t="s">
        <v>4101</v>
      </c>
      <c r="K844" s="35">
        <v>1</v>
      </c>
      <c r="L844" s="45">
        <v>850</v>
      </c>
      <c r="M844" s="46">
        <f t="shared" si="13"/>
        <v>850</v>
      </c>
      <c r="N844" s="39" t="s">
        <v>845</v>
      </c>
      <c r="O844" s="50" t="s">
        <v>4568</v>
      </c>
      <c r="P844" s="50" t="s">
        <v>3031</v>
      </c>
      <c r="Q844" s="50" t="s">
        <v>4151</v>
      </c>
      <c r="R844" s="56" t="s">
        <v>4262</v>
      </c>
    </row>
    <row r="845" spans="2:18" ht="51.95" customHeight="1" x14ac:dyDescent="0.25">
      <c r="B845" s="57"/>
      <c r="C845" s="49" t="s">
        <v>2566</v>
      </c>
      <c r="D845" s="49" t="s">
        <v>4629</v>
      </c>
      <c r="E845" s="49" t="s">
        <v>4633</v>
      </c>
      <c r="F845" s="49" t="s">
        <v>4057</v>
      </c>
      <c r="G845" s="49" t="s">
        <v>3030</v>
      </c>
      <c r="H845" s="49" t="s">
        <v>3339</v>
      </c>
      <c r="I845" s="49" t="s">
        <v>3537</v>
      </c>
      <c r="J845" s="32" t="s">
        <v>4097</v>
      </c>
      <c r="K845" s="35">
        <v>2</v>
      </c>
      <c r="L845" s="45">
        <v>850</v>
      </c>
      <c r="M845" s="46">
        <f t="shared" si="13"/>
        <v>1700</v>
      </c>
      <c r="N845" s="39" t="s">
        <v>846</v>
      </c>
      <c r="O845" s="49" t="s">
        <v>4568</v>
      </c>
      <c r="P845" s="49" t="s">
        <v>3146</v>
      </c>
      <c r="Q845" s="49" t="s">
        <v>4151</v>
      </c>
      <c r="R845" s="54" t="s">
        <v>4262</v>
      </c>
    </row>
    <row r="846" spans="2:18" ht="51.95" customHeight="1" x14ac:dyDescent="0.25">
      <c r="B846" s="59"/>
      <c r="C846" s="50" t="s">
        <v>2566</v>
      </c>
      <c r="D846" s="50" t="s">
        <v>4629</v>
      </c>
      <c r="E846" s="50" t="s">
        <v>4633</v>
      </c>
      <c r="F846" s="50" t="s">
        <v>4057</v>
      </c>
      <c r="G846" s="50" t="s">
        <v>3030</v>
      </c>
      <c r="H846" s="50" t="s">
        <v>3339</v>
      </c>
      <c r="I846" s="50" t="s">
        <v>3537</v>
      </c>
      <c r="J846" s="32" t="s">
        <v>4099</v>
      </c>
      <c r="K846" s="35">
        <v>1</v>
      </c>
      <c r="L846" s="45">
        <v>850</v>
      </c>
      <c r="M846" s="46">
        <f t="shared" si="13"/>
        <v>850</v>
      </c>
      <c r="N846" s="39" t="s">
        <v>847</v>
      </c>
      <c r="O846" s="50" t="s">
        <v>4568</v>
      </c>
      <c r="P846" s="50" t="s">
        <v>3146</v>
      </c>
      <c r="Q846" s="50" t="s">
        <v>4151</v>
      </c>
      <c r="R846" s="56" t="s">
        <v>4262</v>
      </c>
    </row>
    <row r="847" spans="2:18" ht="24.95" customHeight="1" x14ac:dyDescent="0.25">
      <c r="B847" s="57"/>
      <c r="C847" s="49" t="s">
        <v>2567</v>
      </c>
      <c r="D847" s="49" t="s">
        <v>4629</v>
      </c>
      <c r="E847" s="49" t="s">
        <v>4633</v>
      </c>
      <c r="F847" s="49" t="s">
        <v>4057</v>
      </c>
      <c r="G847" s="49" t="s">
        <v>3030</v>
      </c>
      <c r="H847" s="49" t="s">
        <v>3261</v>
      </c>
      <c r="I847" s="49" t="s">
        <v>3441</v>
      </c>
      <c r="J847" s="32" t="s">
        <v>4094</v>
      </c>
      <c r="K847" s="35">
        <v>6</v>
      </c>
      <c r="L847" s="45">
        <v>990</v>
      </c>
      <c r="M847" s="46">
        <f t="shared" si="13"/>
        <v>5940</v>
      </c>
      <c r="N847" s="39" t="s">
        <v>848</v>
      </c>
      <c r="O847" s="49" t="s">
        <v>4520</v>
      </c>
      <c r="P847" s="49" t="s">
        <v>3117</v>
      </c>
      <c r="Q847" s="49" t="s">
        <v>4152</v>
      </c>
      <c r="R847" s="54" t="s">
        <v>4185</v>
      </c>
    </row>
    <row r="848" spans="2:18" ht="24.95" customHeight="1" x14ac:dyDescent="0.25">
      <c r="B848" s="58"/>
      <c r="C848" s="53" t="s">
        <v>2567</v>
      </c>
      <c r="D848" s="53" t="s">
        <v>4629</v>
      </c>
      <c r="E848" s="53" t="s">
        <v>4633</v>
      </c>
      <c r="F848" s="53" t="s">
        <v>4057</v>
      </c>
      <c r="G848" s="53" t="s">
        <v>3030</v>
      </c>
      <c r="H848" s="53" t="s">
        <v>3261</v>
      </c>
      <c r="I848" s="53" t="s">
        <v>3441</v>
      </c>
      <c r="J848" s="32" t="s">
        <v>4095</v>
      </c>
      <c r="K848" s="35">
        <v>12</v>
      </c>
      <c r="L848" s="45">
        <v>990</v>
      </c>
      <c r="M848" s="46">
        <f t="shared" si="13"/>
        <v>11880</v>
      </c>
      <c r="N848" s="39" t="s">
        <v>849</v>
      </c>
      <c r="O848" s="53" t="s">
        <v>4520</v>
      </c>
      <c r="P848" s="53" t="s">
        <v>3117</v>
      </c>
      <c r="Q848" s="53" t="s">
        <v>4152</v>
      </c>
      <c r="R848" s="55" t="s">
        <v>4185</v>
      </c>
    </row>
    <row r="849" spans="2:18" ht="24.95" customHeight="1" x14ac:dyDescent="0.25">
      <c r="B849" s="58"/>
      <c r="C849" s="53" t="s">
        <v>2567</v>
      </c>
      <c r="D849" s="53" t="s">
        <v>4629</v>
      </c>
      <c r="E849" s="53" t="s">
        <v>4633</v>
      </c>
      <c r="F849" s="53" t="s">
        <v>4057</v>
      </c>
      <c r="G849" s="53" t="s">
        <v>3030</v>
      </c>
      <c r="H849" s="53" t="s">
        <v>3261</v>
      </c>
      <c r="I849" s="53" t="s">
        <v>3441</v>
      </c>
      <c r="J849" s="32" t="s">
        <v>4096</v>
      </c>
      <c r="K849" s="35">
        <v>12</v>
      </c>
      <c r="L849" s="45">
        <v>990</v>
      </c>
      <c r="M849" s="46">
        <f t="shared" si="13"/>
        <v>11880</v>
      </c>
      <c r="N849" s="39" t="s">
        <v>850</v>
      </c>
      <c r="O849" s="53" t="s">
        <v>4520</v>
      </c>
      <c r="P849" s="53" t="s">
        <v>3117</v>
      </c>
      <c r="Q849" s="53" t="s">
        <v>4152</v>
      </c>
      <c r="R849" s="55" t="s">
        <v>4185</v>
      </c>
    </row>
    <row r="850" spans="2:18" ht="24.95" customHeight="1" x14ac:dyDescent="0.25">
      <c r="B850" s="58"/>
      <c r="C850" s="53" t="s">
        <v>2567</v>
      </c>
      <c r="D850" s="53" t="s">
        <v>4629</v>
      </c>
      <c r="E850" s="53" t="s">
        <v>4633</v>
      </c>
      <c r="F850" s="53" t="s">
        <v>4057</v>
      </c>
      <c r="G850" s="53" t="s">
        <v>3030</v>
      </c>
      <c r="H850" s="53" t="s">
        <v>3261</v>
      </c>
      <c r="I850" s="53" t="s">
        <v>3441</v>
      </c>
      <c r="J850" s="32" t="s">
        <v>4097</v>
      </c>
      <c r="K850" s="35">
        <v>16</v>
      </c>
      <c r="L850" s="45">
        <v>990</v>
      </c>
      <c r="M850" s="46">
        <f t="shared" si="13"/>
        <v>15840</v>
      </c>
      <c r="N850" s="39" t="s">
        <v>851</v>
      </c>
      <c r="O850" s="53" t="s">
        <v>4520</v>
      </c>
      <c r="P850" s="53" t="s">
        <v>3117</v>
      </c>
      <c r="Q850" s="53" t="s">
        <v>4152</v>
      </c>
      <c r="R850" s="55" t="s">
        <v>4185</v>
      </c>
    </row>
    <row r="851" spans="2:18" ht="24.95" customHeight="1" x14ac:dyDescent="0.25">
      <c r="B851" s="58"/>
      <c r="C851" s="53" t="s">
        <v>2567</v>
      </c>
      <c r="D851" s="53" t="s">
        <v>4629</v>
      </c>
      <c r="E851" s="53" t="s">
        <v>4633</v>
      </c>
      <c r="F851" s="53" t="s">
        <v>4057</v>
      </c>
      <c r="G851" s="53" t="s">
        <v>3030</v>
      </c>
      <c r="H851" s="53" t="s">
        <v>3261</v>
      </c>
      <c r="I851" s="53" t="s">
        <v>3441</v>
      </c>
      <c r="J851" s="32" t="s">
        <v>4099</v>
      </c>
      <c r="K851" s="35">
        <v>12</v>
      </c>
      <c r="L851" s="45">
        <v>990</v>
      </c>
      <c r="M851" s="46">
        <f t="shared" si="13"/>
        <v>11880</v>
      </c>
      <c r="N851" s="39" t="s">
        <v>852</v>
      </c>
      <c r="O851" s="53" t="s">
        <v>4520</v>
      </c>
      <c r="P851" s="53" t="s">
        <v>3117</v>
      </c>
      <c r="Q851" s="53" t="s">
        <v>4152</v>
      </c>
      <c r="R851" s="55" t="s">
        <v>4185</v>
      </c>
    </row>
    <row r="852" spans="2:18" ht="24.95" customHeight="1" x14ac:dyDescent="0.25">
      <c r="B852" s="58"/>
      <c r="C852" s="53" t="s">
        <v>2567</v>
      </c>
      <c r="D852" s="53" t="s">
        <v>4629</v>
      </c>
      <c r="E852" s="53" t="s">
        <v>4633</v>
      </c>
      <c r="F852" s="53" t="s">
        <v>4057</v>
      </c>
      <c r="G852" s="53" t="s">
        <v>3030</v>
      </c>
      <c r="H852" s="53" t="s">
        <v>3261</v>
      </c>
      <c r="I852" s="53" t="s">
        <v>3441</v>
      </c>
      <c r="J852" s="32" t="s">
        <v>4093</v>
      </c>
      <c r="K852" s="35">
        <v>3</v>
      </c>
      <c r="L852" s="45">
        <v>990</v>
      </c>
      <c r="M852" s="46">
        <f t="shared" si="13"/>
        <v>2970</v>
      </c>
      <c r="N852" s="39" t="s">
        <v>853</v>
      </c>
      <c r="O852" s="53" t="s">
        <v>4520</v>
      </c>
      <c r="P852" s="53" t="s">
        <v>3117</v>
      </c>
      <c r="Q852" s="53" t="s">
        <v>4152</v>
      </c>
      <c r="R852" s="55" t="s">
        <v>4185</v>
      </c>
    </row>
    <row r="853" spans="2:18" ht="24.95" customHeight="1" x14ac:dyDescent="0.25">
      <c r="B853" s="58"/>
      <c r="C853" s="53" t="s">
        <v>2567</v>
      </c>
      <c r="D853" s="53" t="s">
        <v>4629</v>
      </c>
      <c r="E853" s="53" t="s">
        <v>4633</v>
      </c>
      <c r="F853" s="53" t="s">
        <v>4057</v>
      </c>
      <c r="G853" s="53" t="s">
        <v>3030</v>
      </c>
      <c r="H853" s="53" t="s">
        <v>3261</v>
      </c>
      <c r="I853" s="53" t="s">
        <v>3441</v>
      </c>
      <c r="J853" s="32" t="s">
        <v>4098</v>
      </c>
      <c r="K853" s="35">
        <v>5</v>
      </c>
      <c r="L853" s="45">
        <v>990</v>
      </c>
      <c r="M853" s="46">
        <f t="shared" si="13"/>
        <v>4950</v>
      </c>
      <c r="N853" s="39" t="s">
        <v>854</v>
      </c>
      <c r="O853" s="53" t="s">
        <v>4520</v>
      </c>
      <c r="P853" s="53" t="s">
        <v>3117</v>
      </c>
      <c r="Q853" s="53" t="s">
        <v>4152</v>
      </c>
      <c r="R853" s="55" t="s">
        <v>4185</v>
      </c>
    </row>
    <row r="854" spans="2:18" ht="24.95" customHeight="1" x14ac:dyDescent="0.25">
      <c r="B854" s="59"/>
      <c r="C854" s="50" t="s">
        <v>2567</v>
      </c>
      <c r="D854" s="50" t="s">
        <v>4629</v>
      </c>
      <c r="E854" s="50" t="s">
        <v>4633</v>
      </c>
      <c r="F854" s="50" t="s">
        <v>4057</v>
      </c>
      <c r="G854" s="50" t="s">
        <v>3030</v>
      </c>
      <c r="H854" s="50" t="s">
        <v>3261</v>
      </c>
      <c r="I854" s="50" t="s">
        <v>3441</v>
      </c>
      <c r="J854" s="32" t="s">
        <v>4100</v>
      </c>
      <c r="K854" s="35">
        <v>2</v>
      </c>
      <c r="L854" s="45">
        <v>990</v>
      </c>
      <c r="M854" s="46">
        <f t="shared" si="13"/>
        <v>1980</v>
      </c>
      <c r="N854" s="39" t="s">
        <v>855</v>
      </c>
      <c r="O854" s="50" t="s">
        <v>4520</v>
      </c>
      <c r="P854" s="50" t="s">
        <v>3117</v>
      </c>
      <c r="Q854" s="50" t="s">
        <v>4152</v>
      </c>
      <c r="R854" s="56" t="s">
        <v>4185</v>
      </c>
    </row>
    <row r="855" spans="2:18" ht="45.95" customHeight="1" x14ac:dyDescent="0.25">
      <c r="B855" s="57"/>
      <c r="C855" s="49" t="s">
        <v>2568</v>
      </c>
      <c r="D855" s="49" t="s">
        <v>4629</v>
      </c>
      <c r="E855" s="49" t="s">
        <v>4633</v>
      </c>
      <c r="F855" s="49" t="s">
        <v>4057</v>
      </c>
      <c r="G855" s="49" t="s">
        <v>3030</v>
      </c>
      <c r="H855" s="49" t="s">
        <v>3241</v>
      </c>
      <c r="I855" s="49" t="s">
        <v>3639</v>
      </c>
      <c r="J855" s="32" t="s">
        <v>4095</v>
      </c>
      <c r="K855" s="35">
        <v>2</v>
      </c>
      <c r="L855" s="45">
        <v>1290</v>
      </c>
      <c r="M855" s="46">
        <f t="shared" si="13"/>
        <v>2580</v>
      </c>
      <c r="N855" s="39" t="s">
        <v>856</v>
      </c>
      <c r="O855" s="49" t="s">
        <v>4577</v>
      </c>
      <c r="P855" s="49" t="s">
        <v>3031</v>
      </c>
      <c r="Q855" s="49" t="s">
        <v>4157</v>
      </c>
      <c r="R855" s="54" t="s">
        <v>4304</v>
      </c>
    </row>
    <row r="856" spans="2:18" ht="45.95" customHeight="1" x14ac:dyDescent="0.25">
      <c r="B856" s="59"/>
      <c r="C856" s="50" t="s">
        <v>2568</v>
      </c>
      <c r="D856" s="50" t="s">
        <v>4629</v>
      </c>
      <c r="E856" s="50" t="s">
        <v>4633</v>
      </c>
      <c r="F856" s="50" t="s">
        <v>4057</v>
      </c>
      <c r="G856" s="50" t="s">
        <v>3030</v>
      </c>
      <c r="H856" s="50" t="s">
        <v>3241</v>
      </c>
      <c r="I856" s="50" t="s">
        <v>3639</v>
      </c>
      <c r="J856" s="32" t="s">
        <v>4097</v>
      </c>
      <c r="K856" s="35">
        <v>2</v>
      </c>
      <c r="L856" s="45">
        <v>1290</v>
      </c>
      <c r="M856" s="46">
        <f t="shared" si="13"/>
        <v>2580</v>
      </c>
      <c r="N856" s="39" t="s">
        <v>857</v>
      </c>
      <c r="O856" s="50" t="s">
        <v>4577</v>
      </c>
      <c r="P856" s="50" t="s">
        <v>3031</v>
      </c>
      <c r="Q856" s="50" t="s">
        <v>4157</v>
      </c>
      <c r="R856" s="56" t="s">
        <v>4304</v>
      </c>
    </row>
    <row r="857" spans="2:18" ht="27.95" customHeight="1" x14ac:dyDescent="0.25">
      <c r="B857" s="57"/>
      <c r="C857" s="49" t="s">
        <v>2569</v>
      </c>
      <c r="D857" s="49" t="s">
        <v>4629</v>
      </c>
      <c r="E857" s="49" t="s">
        <v>4633</v>
      </c>
      <c r="F857" s="49" t="s">
        <v>4057</v>
      </c>
      <c r="G857" s="49" t="s">
        <v>3030</v>
      </c>
      <c r="H857" s="49" t="s">
        <v>3349</v>
      </c>
      <c r="I857" s="49" t="s">
        <v>3640</v>
      </c>
      <c r="J857" s="32" t="s">
        <v>4095</v>
      </c>
      <c r="K857" s="35">
        <v>6</v>
      </c>
      <c r="L857" s="45">
        <v>850</v>
      </c>
      <c r="M857" s="46">
        <f t="shared" si="13"/>
        <v>5100</v>
      </c>
      <c r="N857" s="39" t="s">
        <v>858</v>
      </c>
      <c r="O857" s="49" t="s">
        <v>4537</v>
      </c>
      <c r="P857" s="49" t="s">
        <v>3147</v>
      </c>
      <c r="Q857" s="49" t="s">
        <v>4152</v>
      </c>
      <c r="R857" s="54" t="s">
        <v>4165</v>
      </c>
    </row>
    <row r="858" spans="2:18" ht="27.95" customHeight="1" x14ac:dyDescent="0.25">
      <c r="B858" s="58"/>
      <c r="C858" s="53" t="s">
        <v>2569</v>
      </c>
      <c r="D858" s="53" t="s">
        <v>4629</v>
      </c>
      <c r="E858" s="53" t="s">
        <v>4633</v>
      </c>
      <c r="F858" s="53" t="s">
        <v>4057</v>
      </c>
      <c r="G858" s="53" t="s">
        <v>3030</v>
      </c>
      <c r="H858" s="53" t="s">
        <v>3349</v>
      </c>
      <c r="I858" s="53" t="s">
        <v>3640</v>
      </c>
      <c r="J858" s="32" t="s">
        <v>4096</v>
      </c>
      <c r="K858" s="35">
        <v>7</v>
      </c>
      <c r="L858" s="45">
        <v>850</v>
      </c>
      <c r="M858" s="46">
        <f t="shared" si="13"/>
        <v>5950</v>
      </c>
      <c r="N858" s="39" t="s">
        <v>859</v>
      </c>
      <c r="O858" s="53" t="s">
        <v>4537</v>
      </c>
      <c r="P858" s="53" t="s">
        <v>3147</v>
      </c>
      <c r="Q858" s="53" t="s">
        <v>4152</v>
      </c>
      <c r="R858" s="55" t="s">
        <v>4165</v>
      </c>
    </row>
    <row r="859" spans="2:18" ht="27.95" customHeight="1" x14ac:dyDescent="0.25">
      <c r="B859" s="58"/>
      <c r="C859" s="53" t="s">
        <v>2569</v>
      </c>
      <c r="D859" s="53" t="s">
        <v>4629</v>
      </c>
      <c r="E859" s="53" t="s">
        <v>4633</v>
      </c>
      <c r="F859" s="53" t="s">
        <v>4057</v>
      </c>
      <c r="G859" s="53" t="s">
        <v>3030</v>
      </c>
      <c r="H859" s="53" t="s">
        <v>3349</v>
      </c>
      <c r="I859" s="53" t="s">
        <v>3640</v>
      </c>
      <c r="J859" s="32" t="s">
        <v>4097</v>
      </c>
      <c r="K859" s="35">
        <v>11</v>
      </c>
      <c r="L859" s="45">
        <v>850</v>
      </c>
      <c r="M859" s="46">
        <f t="shared" si="13"/>
        <v>9350</v>
      </c>
      <c r="N859" s="39" t="s">
        <v>860</v>
      </c>
      <c r="O859" s="53" t="s">
        <v>4537</v>
      </c>
      <c r="P859" s="53" t="s">
        <v>3147</v>
      </c>
      <c r="Q859" s="53" t="s">
        <v>4152</v>
      </c>
      <c r="R859" s="55" t="s">
        <v>4165</v>
      </c>
    </row>
    <row r="860" spans="2:18" ht="27.95" customHeight="1" x14ac:dyDescent="0.25">
      <c r="B860" s="58"/>
      <c r="C860" s="53" t="s">
        <v>2569</v>
      </c>
      <c r="D860" s="53" t="s">
        <v>4629</v>
      </c>
      <c r="E860" s="53" t="s">
        <v>4633</v>
      </c>
      <c r="F860" s="53" t="s">
        <v>4057</v>
      </c>
      <c r="G860" s="53" t="s">
        <v>3030</v>
      </c>
      <c r="H860" s="53" t="s">
        <v>3349</v>
      </c>
      <c r="I860" s="53" t="s">
        <v>3640</v>
      </c>
      <c r="J860" s="32" t="s">
        <v>4099</v>
      </c>
      <c r="K860" s="35">
        <v>4</v>
      </c>
      <c r="L860" s="45">
        <v>850</v>
      </c>
      <c r="M860" s="46">
        <f t="shared" si="13"/>
        <v>3400</v>
      </c>
      <c r="N860" s="39" t="s">
        <v>861</v>
      </c>
      <c r="O860" s="53" t="s">
        <v>4537</v>
      </c>
      <c r="P860" s="53" t="s">
        <v>3147</v>
      </c>
      <c r="Q860" s="53" t="s">
        <v>4152</v>
      </c>
      <c r="R860" s="55" t="s">
        <v>4165</v>
      </c>
    </row>
    <row r="861" spans="2:18" ht="27.95" customHeight="1" x14ac:dyDescent="0.25">
      <c r="B861" s="59"/>
      <c r="C861" s="50" t="s">
        <v>2569</v>
      </c>
      <c r="D861" s="50" t="s">
        <v>4629</v>
      </c>
      <c r="E861" s="50" t="s">
        <v>4633</v>
      </c>
      <c r="F861" s="50" t="s">
        <v>4057</v>
      </c>
      <c r="G861" s="50" t="s">
        <v>3030</v>
      </c>
      <c r="H861" s="50" t="s">
        <v>3349</v>
      </c>
      <c r="I861" s="50" t="s">
        <v>3640</v>
      </c>
      <c r="J861" s="32" t="s">
        <v>4093</v>
      </c>
      <c r="K861" s="35">
        <v>2</v>
      </c>
      <c r="L861" s="45">
        <v>850</v>
      </c>
      <c r="M861" s="46">
        <f t="shared" si="13"/>
        <v>1700</v>
      </c>
      <c r="N861" s="39" t="s">
        <v>862</v>
      </c>
      <c r="O861" s="50" t="s">
        <v>4537</v>
      </c>
      <c r="P861" s="50" t="s">
        <v>3147</v>
      </c>
      <c r="Q861" s="50" t="s">
        <v>4152</v>
      </c>
      <c r="R861" s="56" t="s">
        <v>4165</v>
      </c>
    </row>
    <row r="862" spans="2:18" ht="47.25" x14ac:dyDescent="0.25">
      <c r="B862" s="16"/>
      <c r="C862" s="1" t="s">
        <v>2569</v>
      </c>
      <c r="D862" s="1" t="s">
        <v>4629</v>
      </c>
      <c r="E862" s="1" t="s">
        <v>4633</v>
      </c>
      <c r="F862" s="1" t="s">
        <v>4057</v>
      </c>
      <c r="G862" s="2" t="s">
        <v>3030</v>
      </c>
      <c r="H862" s="1" t="s">
        <v>3274</v>
      </c>
      <c r="I862" s="2" t="s">
        <v>3640</v>
      </c>
      <c r="J862" s="32" t="s">
        <v>4095</v>
      </c>
      <c r="K862" s="35">
        <v>1</v>
      </c>
      <c r="L862" s="45">
        <v>850</v>
      </c>
      <c r="M862" s="46">
        <f t="shared" si="13"/>
        <v>850</v>
      </c>
      <c r="N862" s="39" t="s">
        <v>863</v>
      </c>
      <c r="O862" s="2" t="s">
        <v>4537</v>
      </c>
      <c r="P862" s="1" t="s">
        <v>3064</v>
      </c>
      <c r="Q862" s="4" t="s">
        <v>4152</v>
      </c>
      <c r="R862" s="17" t="s">
        <v>4165</v>
      </c>
    </row>
    <row r="863" spans="2:18" ht="48" customHeight="1" x14ac:dyDescent="0.25">
      <c r="B863" s="57"/>
      <c r="C863" s="49" t="s">
        <v>2570</v>
      </c>
      <c r="D863" s="49" t="s">
        <v>4629</v>
      </c>
      <c r="E863" s="49" t="s">
        <v>4633</v>
      </c>
      <c r="F863" s="49" t="s">
        <v>4057</v>
      </c>
      <c r="G863" s="49" t="s">
        <v>4499</v>
      </c>
      <c r="H863" s="1" t="s">
        <v>3242</v>
      </c>
      <c r="I863" s="49" t="s">
        <v>3641</v>
      </c>
      <c r="J863" s="32" t="s">
        <v>4097</v>
      </c>
      <c r="K863" s="35">
        <v>1</v>
      </c>
      <c r="L863" s="45">
        <v>650</v>
      </c>
      <c r="M863" s="46">
        <f t="shared" si="13"/>
        <v>650</v>
      </c>
      <c r="N863" s="39" t="s">
        <v>864</v>
      </c>
      <c r="O863" s="49" t="s">
        <v>4522</v>
      </c>
      <c r="P863" s="1" t="s">
        <v>3032</v>
      </c>
      <c r="Q863" s="49" t="s">
        <v>4157</v>
      </c>
      <c r="R863" s="54" t="s">
        <v>4259</v>
      </c>
    </row>
    <row r="864" spans="2:18" ht="48" customHeight="1" x14ac:dyDescent="0.25">
      <c r="B864" s="59"/>
      <c r="C864" s="50" t="s">
        <v>2570</v>
      </c>
      <c r="D864" s="50" t="s">
        <v>4629</v>
      </c>
      <c r="E864" s="50" t="s">
        <v>4633</v>
      </c>
      <c r="F864" s="50" t="s">
        <v>4057</v>
      </c>
      <c r="G864" s="50" t="s">
        <v>4499</v>
      </c>
      <c r="H864" s="1" t="s">
        <v>3339</v>
      </c>
      <c r="I864" s="50" t="s">
        <v>3641</v>
      </c>
      <c r="J864" s="32" t="s">
        <v>4096</v>
      </c>
      <c r="K864" s="35">
        <v>1</v>
      </c>
      <c r="L864" s="45">
        <v>650</v>
      </c>
      <c r="M864" s="46">
        <f t="shared" si="13"/>
        <v>650</v>
      </c>
      <c r="N864" s="39" t="s">
        <v>865</v>
      </c>
      <c r="O864" s="50" t="s">
        <v>4522</v>
      </c>
      <c r="P864" s="1" t="s">
        <v>3136</v>
      </c>
      <c r="Q864" s="50" t="s">
        <v>4157</v>
      </c>
      <c r="R864" s="56" t="s">
        <v>4259</v>
      </c>
    </row>
    <row r="865" spans="2:18" ht="36" customHeight="1" x14ac:dyDescent="0.25">
      <c r="B865" s="57"/>
      <c r="C865" s="49" t="s">
        <v>2571</v>
      </c>
      <c r="D865" s="49" t="s">
        <v>4629</v>
      </c>
      <c r="E865" s="49" t="s">
        <v>4633</v>
      </c>
      <c r="F865" s="49" t="s">
        <v>4057</v>
      </c>
      <c r="G865" s="49" t="s">
        <v>3030</v>
      </c>
      <c r="H865" s="49" t="s">
        <v>3241</v>
      </c>
      <c r="I865" s="49" t="s">
        <v>3642</v>
      </c>
      <c r="J865" s="32" t="s">
        <v>4097</v>
      </c>
      <c r="K865" s="35">
        <v>1</v>
      </c>
      <c r="L865" s="45">
        <v>790</v>
      </c>
      <c r="M865" s="46">
        <f t="shared" si="13"/>
        <v>790</v>
      </c>
      <c r="N865" s="39" t="s">
        <v>866</v>
      </c>
      <c r="O865" s="49" t="s">
        <v>4568</v>
      </c>
      <c r="P865" s="49" t="s">
        <v>3031</v>
      </c>
      <c r="Q865" s="49" t="s">
        <v>4151</v>
      </c>
      <c r="R865" s="54" t="s">
        <v>4262</v>
      </c>
    </row>
    <row r="866" spans="2:18" ht="36" customHeight="1" x14ac:dyDescent="0.25">
      <c r="B866" s="58"/>
      <c r="C866" s="53" t="s">
        <v>2571</v>
      </c>
      <c r="D866" s="53" t="s">
        <v>4629</v>
      </c>
      <c r="E866" s="53" t="s">
        <v>4633</v>
      </c>
      <c r="F866" s="53" t="s">
        <v>4057</v>
      </c>
      <c r="G866" s="53" t="s">
        <v>3030</v>
      </c>
      <c r="H866" s="53" t="s">
        <v>3241</v>
      </c>
      <c r="I866" s="53" t="s">
        <v>3642</v>
      </c>
      <c r="J866" s="32" t="s">
        <v>4099</v>
      </c>
      <c r="K866" s="35">
        <v>1</v>
      </c>
      <c r="L866" s="45">
        <v>790</v>
      </c>
      <c r="M866" s="46">
        <f t="shared" si="13"/>
        <v>790</v>
      </c>
      <c r="N866" s="39" t="s">
        <v>867</v>
      </c>
      <c r="O866" s="53" t="s">
        <v>4568</v>
      </c>
      <c r="P866" s="53" t="s">
        <v>3031</v>
      </c>
      <c r="Q866" s="53" t="s">
        <v>4151</v>
      </c>
      <c r="R866" s="55" t="s">
        <v>4262</v>
      </c>
    </row>
    <row r="867" spans="2:18" ht="36" customHeight="1" x14ac:dyDescent="0.25">
      <c r="B867" s="59"/>
      <c r="C867" s="50" t="s">
        <v>2571</v>
      </c>
      <c r="D867" s="50" t="s">
        <v>4629</v>
      </c>
      <c r="E867" s="50" t="s">
        <v>4633</v>
      </c>
      <c r="F867" s="50" t="s">
        <v>4057</v>
      </c>
      <c r="G867" s="50" t="s">
        <v>3030</v>
      </c>
      <c r="H867" s="50" t="s">
        <v>3241</v>
      </c>
      <c r="I867" s="50" t="s">
        <v>3642</v>
      </c>
      <c r="J867" s="32" t="s">
        <v>4093</v>
      </c>
      <c r="K867" s="35">
        <v>1</v>
      </c>
      <c r="L867" s="45">
        <v>790</v>
      </c>
      <c r="M867" s="46">
        <f t="shared" si="13"/>
        <v>790</v>
      </c>
      <c r="N867" s="39" t="s">
        <v>868</v>
      </c>
      <c r="O867" s="50" t="s">
        <v>4568</v>
      </c>
      <c r="P867" s="50" t="s">
        <v>3031</v>
      </c>
      <c r="Q867" s="50" t="s">
        <v>4151</v>
      </c>
      <c r="R867" s="56" t="s">
        <v>4262</v>
      </c>
    </row>
    <row r="868" spans="2:18" ht="51" customHeight="1" x14ac:dyDescent="0.25">
      <c r="B868" s="57"/>
      <c r="C868" s="49" t="s">
        <v>2572</v>
      </c>
      <c r="D868" s="49" t="s">
        <v>4629</v>
      </c>
      <c r="E868" s="49" t="s">
        <v>4633</v>
      </c>
      <c r="F868" s="49" t="s">
        <v>4057</v>
      </c>
      <c r="G868" s="49" t="s">
        <v>3030</v>
      </c>
      <c r="H868" s="49" t="s">
        <v>3241</v>
      </c>
      <c r="I868" s="49" t="s">
        <v>3643</v>
      </c>
      <c r="J868" s="32" t="s">
        <v>4096</v>
      </c>
      <c r="K868" s="35">
        <v>1</v>
      </c>
      <c r="L868" s="45">
        <v>1590</v>
      </c>
      <c r="M868" s="46">
        <f t="shared" si="13"/>
        <v>1590</v>
      </c>
      <c r="N868" s="39" t="s">
        <v>869</v>
      </c>
      <c r="O868" s="49" t="s">
        <v>4530</v>
      </c>
      <c r="P868" s="49" t="s">
        <v>3031</v>
      </c>
      <c r="Q868" s="49" t="s">
        <v>4152</v>
      </c>
      <c r="R868" s="54" t="s">
        <v>4305</v>
      </c>
    </row>
    <row r="869" spans="2:18" ht="51" customHeight="1" x14ac:dyDescent="0.25">
      <c r="B869" s="59"/>
      <c r="C869" s="50" t="s">
        <v>2572</v>
      </c>
      <c r="D869" s="50" t="s">
        <v>4629</v>
      </c>
      <c r="E869" s="50" t="s">
        <v>4633</v>
      </c>
      <c r="F869" s="50" t="s">
        <v>4057</v>
      </c>
      <c r="G869" s="50" t="s">
        <v>3030</v>
      </c>
      <c r="H869" s="50" t="s">
        <v>3241</v>
      </c>
      <c r="I869" s="50" t="s">
        <v>3643</v>
      </c>
      <c r="J869" s="32" t="s">
        <v>4097</v>
      </c>
      <c r="K869" s="35">
        <v>1</v>
      </c>
      <c r="L869" s="45">
        <v>1590</v>
      </c>
      <c r="M869" s="46">
        <f t="shared" si="13"/>
        <v>1590</v>
      </c>
      <c r="N869" s="39" t="s">
        <v>870</v>
      </c>
      <c r="O869" s="50" t="s">
        <v>4530</v>
      </c>
      <c r="P869" s="50" t="s">
        <v>3031</v>
      </c>
      <c r="Q869" s="50" t="s">
        <v>4152</v>
      </c>
      <c r="R869" s="56" t="s">
        <v>4305</v>
      </c>
    </row>
    <row r="870" spans="2:18" ht="90" customHeight="1" x14ac:dyDescent="0.25">
      <c r="B870" s="16"/>
      <c r="C870" s="1" t="s">
        <v>2573</v>
      </c>
      <c r="D870" s="1" t="s">
        <v>4629</v>
      </c>
      <c r="E870" s="1" t="s">
        <v>4633</v>
      </c>
      <c r="F870" s="1" t="s">
        <v>4057</v>
      </c>
      <c r="G870" s="2" t="s">
        <v>3030</v>
      </c>
      <c r="H870" s="1" t="s">
        <v>3242</v>
      </c>
      <c r="I870" s="2" t="s">
        <v>3644</v>
      </c>
      <c r="J870" s="32" t="s">
        <v>4095</v>
      </c>
      <c r="K870" s="35">
        <v>1</v>
      </c>
      <c r="L870" s="45">
        <v>790</v>
      </c>
      <c r="M870" s="46">
        <f t="shared" si="13"/>
        <v>790</v>
      </c>
      <c r="N870" s="39" t="s">
        <v>871</v>
      </c>
      <c r="O870" s="2" t="s">
        <v>4537</v>
      </c>
      <c r="P870" s="1" t="s">
        <v>3032</v>
      </c>
      <c r="Q870" s="4" t="s">
        <v>4153</v>
      </c>
      <c r="R870" s="17" t="s">
        <v>4306</v>
      </c>
    </row>
    <row r="871" spans="2:18" ht="90" customHeight="1" x14ac:dyDescent="0.25">
      <c r="B871" s="16"/>
      <c r="C871" s="1" t="s">
        <v>2574</v>
      </c>
      <c r="D871" s="1" t="s">
        <v>4629</v>
      </c>
      <c r="E871" s="1" t="s">
        <v>4633</v>
      </c>
      <c r="F871" s="1" t="s">
        <v>4057</v>
      </c>
      <c r="G871" s="2" t="s">
        <v>3030</v>
      </c>
      <c r="H871" s="1" t="s">
        <v>3350</v>
      </c>
      <c r="I871" s="2" t="s">
        <v>3624</v>
      </c>
      <c r="J871" s="32" t="s">
        <v>4095</v>
      </c>
      <c r="K871" s="35">
        <v>1</v>
      </c>
      <c r="L871" s="45">
        <v>790</v>
      </c>
      <c r="M871" s="46">
        <f t="shared" si="13"/>
        <v>790</v>
      </c>
      <c r="N871" s="39" t="s">
        <v>872</v>
      </c>
      <c r="O871" s="2" t="s">
        <v>4530</v>
      </c>
      <c r="P871" s="1" t="s">
        <v>3148</v>
      </c>
      <c r="Q871" s="4" t="s">
        <v>4153</v>
      </c>
      <c r="R871" s="17" t="s">
        <v>4165</v>
      </c>
    </row>
    <row r="872" spans="2:18" ht="90" customHeight="1" x14ac:dyDescent="0.25">
      <c r="B872" s="16"/>
      <c r="C872" s="1" t="s">
        <v>2575</v>
      </c>
      <c r="D872" s="1" t="s">
        <v>4629</v>
      </c>
      <c r="E872" s="1" t="s">
        <v>4633</v>
      </c>
      <c r="F872" s="1" t="s">
        <v>4059</v>
      </c>
      <c r="G872" s="2" t="s">
        <v>4499</v>
      </c>
      <c r="H872" s="1" t="s">
        <v>3241</v>
      </c>
      <c r="I872" s="2" t="s">
        <v>3645</v>
      </c>
      <c r="J872" s="32" t="s">
        <v>4097</v>
      </c>
      <c r="K872" s="35">
        <v>2</v>
      </c>
      <c r="L872" s="45">
        <v>1550</v>
      </c>
      <c r="M872" s="46">
        <f t="shared" si="13"/>
        <v>3100</v>
      </c>
      <c r="N872" s="39" t="s">
        <v>873</v>
      </c>
      <c r="O872" s="2" t="s">
        <v>4578</v>
      </c>
      <c r="P872" s="1" t="s">
        <v>3031</v>
      </c>
      <c r="Q872" s="4" t="s">
        <v>4151</v>
      </c>
      <c r="R872" s="17" t="s">
        <v>4275</v>
      </c>
    </row>
    <row r="873" spans="2:18" ht="48" customHeight="1" x14ac:dyDescent="0.25">
      <c r="B873" s="57"/>
      <c r="C873" s="49" t="s">
        <v>2575</v>
      </c>
      <c r="D873" s="49" t="s">
        <v>4629</v>
      </c>
      <c r="E873" s="49" t="s">
        <v>4633</v>
      </c>
      <c r="F873" s="49" t="s">
        <v>4059</v>
      </c>
      <c r="G873" s="49" t="s">
        <v>4499</v>
      </c>
      <c r="H873" s="49" t="s">
        <v>3310</v>
      </c>
      <c r="I873" s="49" t="s">
        <v>3645</v>
      </c>
      <c r="J873" s="32" t="s">
        <v>4096</v>
      </c>
      <c r="K873" s="35">
        <v>1</v>
      </c>
      <c r="L873" s="45">
        <v>1550</v>
      </c>
      <c r="M873" s="46">
        <f t="shared" si="13"/>
        <v>1550</v>
      </c>
      <c r="N873" s="39" t="s">
        <v>874</v>
      </c>
      <c r="O873" s="49" t="s">
        <v>4578</v>
      </c>
      <c r="P873" s="49" t="s">
        <v>3101</v>
      </c>
      <c r="Q873" s="49" t="s">
        <v>4151</v>
      </c>
      <c r="R873" s="54" t="s">
        <v>4275</v>
      </c>
    </row>
    <row r="874" spans="2:18" ht="48" customHeight="1" x14ac:dyDescent="0.25">
      <c r="B874" s="59"/>
      <c r="C874" s="50" t="s">
        <v>2575</v>
      </c>
      <c r="D874" s="50" t="s">
        <v>4629</v>
      </c>
      <c r="E874" s="50" t="s">
        <v>4633</v>
      </c>
      <c r="F874" s="50" t="s">
        <v>4059</v>
      </c>
      <c r="G874" s="50" t="s">
        <v>4499</v>
      </c>
      <c r="H874" s="50" t="s">
        <v>3310</v>
      </c>
      <c r="I874" s="50" t="s">
        <v>3645</v>
      </c>
      <c r="J874" s="32" t="s">
        <v>4097</v>
      </c>
      <c r="K874" s="35">
        <v>1</v>
      </c>
      <c r="L874" s="45">
        <v>1550</v>
      </c>
      <c r="M874" s="46">
        <f t="shared" si="13"/>
        <v>1550</v>
      </c>
      <c r="N874" s="39" t="s">
        <v>875</v>
      </c>
      <c r="O874" s="50" t="s">
        <v>4578</v>
      </c>
      <c r="P874" s="50" t="s">
        <v>3101</v>
      </c>
      <c r="Q874" s="50" t="s">
        <v>4151</v>
      </c>
      <c r="R874" s="56" t="s">
        <v>4275</v>
      </c>
    </row>
    <row r="875" spans="2:18" ht="27" customHeight="1" x14ac:dyDescent="0.25">
      <c r="B875" s="57"/>
      <c r="C875" s="49" t="s">
        <v>2576</v>
      </c>
      <c r="D875" s="49" t="s">
        <v>4629</v>
      </c>
      <c r="E875" s="49" t="s">
        <v>4633</v>
      </c>
      <c r="F875" s="49" t="s">
        <v>4062</v>
      </c>
      <c r="G875" s="49" t="s">
        <v>3030</v>
      </c>
      <c r="H875" s="49" t="s">
        <v>3294</v>
      </c>
      <c r="I875" s="49" t="s">
        <v>3646</v>
      </c>
      <c r="J875" s="32" t="s">
        <v>4094</v>
      </c>
      <c r="K875" s="35">
        <v>1</v>
      </c>
      <c r="L875" s="45">
        <v>1450</v>
      </c>
      <c r="M875" s="46">
        <f t="shared" si="13"/>
        <v>1450</v>
      </c>
      <c r="N875" s="39" t="s">
        <v>876</v>
      </c>
      <c r="O875" s="49" t="s">
        <v>4536</v>
      </c>
      <c r="P875" s="49" t="s">
        <v>3085</v>
      </c>
      <c r="Q875" s="49" t="s">
        <v>4153</v>
      </c>
      <c r="R875" s="54" t="s">
        <v>4307</v>
      </c>
    </row>
    <row r="876" spans="2:18" ht="27" customHeight="1" x14ac:dyDescent="0.25">
      <c r="B876" s="58"/>
      <c r="C876" s="53" t="s">
        <v>2576</v>
      </c>
      <c r="D876" s="53" t="s">
        <v>4629</v>
      </c>
      <c r="E876" s="53" t="s">
        <v>4633</v>
      </c>
      <c r="F876" s="53" t="s">
        <v>4062</v>
      </c>
      <c r="G876" s="53" t="s">
        <v>3030</v>
      </c>
      <c r="H876" s="53" t="s">
        <v>3294</v>
      </c>
      <c r="I876" s="53" t="s">
        <v>3646</v>
      </c>
      <c r="J876" s="32" t="s">
        <v>4095</v>
      </c>
      <c r="K876" s="35">
        <v>1</v>
      </c>
      <c r="L876" s="45">
        <v>1450</v>
      </c>
      <c r="M876" s="46">
        <f t="shared" si="13"/>
        <v>1450</v>
      </c>
      <c r="N876" s="39" t="s">
        <v>877</v>
      </c>
      <c r="O876" s="53" t="s">
        <v>4536</v>
      </c>
      <c r="P876" s="53" t="s">
        <v>3085</v>
      </c>
      <c r="Q876" s="53" t="s">
        <v>4153</v>
      </c>
      <c r="R876" s="55" t="s">
        <v>4307</v>
      </c>
    </row>
    <row r="877" spans="2:18" ht="27" customHeight="1" x14ac:dyDescent="0.25">
      <c r="B877" s="58"/>
      <c r="C877" s="53" t="s">
        <v>2576</v>
      </c>
      <c r="D877" s="53" t="s">
        <v>4629</v>
      </c>
      <c r="E877" s="53" t="s">
        <v>4633</v>
      </c>
      <c r="F877" s="53" t="s">
        <v>4062</v>
      </c>
      <c r="G877" s="53" t="s">
        <v>3030</v>
      </c>
      <c r="H877" s="53" t="s">
        <v>3294</v>
      </c>
      <c r="I877" s="53" t="s">
        <v>3646</v>
      </c>
      <c r="J877" s="32" t="s">
        <v>4097</v>
      </c>
      <c r="K877" s="35">
        <v>2</v>
      </c>
      <c r="L877" s="45">
        <v>1450</v>
      </c>
      <c r="M877" s="46">
        <f t="shared" si="13"/>
        <v>2900</v>
      </c>
      <c r="N877" s="39" t="s">
        <v>878</v>
      </c>
      <c r="O877" s="53" t="s">
        <v>4536</v>
      </c>
      <c r="P877" s="53" t="s">
        <v>3085</v>
      </c>
      <c r="Q877" s="53" t="s">
        <v>4153</v>
      </c>
      <c r="R877" s="55" t="s">
        <v>4307</v>
      </c>
    </row>
    <row r="878" spans="2:18" ht="27" customHeight="1" x14ac:dyDescent="0.25">
      <c r="B878" s="59"/>
      <c r="C878" s="50" t="s">
        <v>2576</v>
      </c>
      <c r="D878" s="50" t="s">
        <v>4629</v>
      </c>
      <c r="E878" s="50" t="s">
        <v>4633</v>
      </c>
      <c r="F878" s="50" t="s">
        <v>4062</v>
      </c>
      <c r="G878" s="50" t="s">
        <v>3030</v>
      </c>
      <c r="H878" s="50" t="s">
        <v>3294</v>
      </c>
      <c r="I878" s="50" t="s">
        <v>3646</v>
      </c>
      <c r="J878" s="32" t="s">
        <v>4093</v>
      </c>
      <c r="K878" s="35">
        <v>2</v>
      </c>
      <c r="L878" s="45">
        <v>1450</v>
      </c>
      <c r="M878" s="46">
        <f t="shared" si="13"/>
        <v>2900</v>
      </c>
      <c r="N878" s="39" t="s">
        <v>879</v>
      </c>
      <c r="O878" s="50" t="s">
        <v>4536</v>
      </c>
      <c r="P878" s="50" t="s">
        <v>3085</v>
      </c>
      <c r="Q878" s="50" t="s">
        <v>4153</v>
      </c>
      <c r="R878" s="56" t="s">
        <v>4307</v>
      </c>
    </row>
    <row r="879" spans="2:18" ht="36.950000000000003" customHeight="1" x14ac:dyDescent="0.25">
      <c r="B879" s="57"/>
      <c r="C879" s="49" t="s">
        <v>2577</v>
      </c>
      <c r="D879" s="49" t="s">
        <v>4629</v>
      </c>
      <c r="E879" s="49" t="s">
        <v>4633</v>
      </c>
      <c r="F879" s="49" t="s">
        <v>4062</v>
      </c>
      <c r="G879" s="49" t="s">
        <v>3030</v>
      </c>
      <c r="H879" s="49" t="s">
        <v>3241</v>
      </c>
      <c r="I879" s="49" t="s">
        <v>3647</v>
      </c>
      <c r="J879" s="32" t="s">
        <v>4097</v>
      </c>
      <c r="K879" s="35">
        <v>1</v>
      </c>
      <c r="L879" s="45">
        <v>1295</v>
      </c>
      <c r="M879" s="46">
        <f t="shared" si="13"/>
        <v>1295</v>
      </c>
      <c r="N879" s="39" t="s">
        <v>880</v>
      </c>
      <c r="O879" s="49" t="s">
        <v>4574</v>
      </c>
      <c r="P879" s="49" t="s">
        <v>3031</v>
      </c>
      <c r="Q879" s="49" t="s">
        <v>4153</v>
      </c>
      <c r="R879" s="54" t="s">
        <v>4308</v>
      </c>
    </row>
    <row r="880" spans="2:18" ht="36.950000000000003" customHeight="1" x14ac:dyDescent="0.25">
      <c r="B880" s="58"/>
      <c r="C880" s="53" t="s">
        <v>2577</v>
      </c>
      <c r="D880" s="53" t="s">
        <v>4629</v>
      </c>
      <c r="E880" s="53" t="s">
        <v>4633</v>
      </c>
      <c r="F880" s="53" t="s">
        <v>4062</v>
      </c>
      <c r="G880" s="53" t="s">
        <v>3030</v>
      </c>
      <c r="H880" s="53" t="s">
        <v>3241</v>
      </c>
      <c r="I880" s="53" t="s">
        <v>3647</v>
      </c>
      <c r="J880" s="32" t="s">
        <v>4099</v>
      </c>
      <c r="K880" s="35">
        <v>1</v>
      </c>
      <c r="L880" s="45">
        <v>1295</v>
      </c>
      <c r="M880" s="46">
        <f t="shared" si="13"/>
        <v>1295</v>
      </c>
      <c r="N880" s="39" t="s">
        <v>881</v>
      </c>
      <c r="O880" s="53" t="s">
        <v>4574</v>
      </c>
      <c r="P880" s="53" t="s">
        <v>3031</v>
      </c>
      <c r="Q880" s="53" t="s">
        <v>4153</v>
      </c>
      <c r="R880" s="55" t="s">
        <v>4308</v>
      </c>
    </row>
    <row r="881" spans="2:18" ht="36.950000000000003" customHeight="1" x14ac:dyDescent="0.25">
      <c r="B881" s="59"/>
      <c r="C881" s="50" t="s">
        <v>2577</v>
      </c>
      <c r="D881" s="50" t="s">
        <v>4629</v>
      </c>
      <c r="E881" s="50" t="s">
        <v>4633</v>
      </c>
      <c r="F881" s="50" t="s">
        <v>4062</v>
      </c>
      <c r="G881" s="50" t="s">
        <v>3030</v>
      </c>
      <c r="H881" s="50" t="s">
        <v>3241</v>
      </c>
      <c r="I881" s="50" t="s">
        <v>3647</v>
      </c>
      <c r="J881" s="32" t="s">
        <v>4093</v>
      </c>
      <c r="K881" s="35">
        <v>1</v>
      </c>
      <c r="L881" s="45">
        <v>1295</v>
      </c>
      <c r="M881" s="46">
        <f t="shared" si="13"/>
        <v>1295</v>
      </c>
      <c r="N881" s="39" t="s">
        <v>882</v>
      </c>
      <c r="O881" s="50" t="s">
        <v>4574</v>
      </c>
      <c r="P881" s="50" t="s">
        <v>3031</v>
      </c>
      <c r="Q881" s="50" t="s">
        <v>4153</v>
      </c>
      <c r="R881" s="56" t="s">
        <v>4308</v>
      </c>
    </row>
    <row r="882" spans="2:18" ht="35.1" customHeight="1" x14ac:dyDescent="0.25">
      <c r="B882" s="57"/>
      <c r="C882" s="49" t="s">
        <v>2578</v>
      </c>
      <c r="D882" s="49" t="s">
        <v>4629</v>
      </c>
      <c r="E882" s="49" t="s">
        <v>4633</v>
      </c>
      <c r="F882" s="49" t="s">
        <v>4062</v>
      </c>
      <c r="G882" s="49" t="s">
        <v>3030</v>
      </c>
      <c r="H882" s="49" t="s">
        <v>3343</v>
      </c>
      <c r="I882" s="49" t="s">
        <v>3648</v>
      </c>
      <c r="J882" s="32" t="s">
        <v>4096</v>
      </c>
      <c r="K882" s="35">
        <v>1</v>
      </c>
      <c r="L882" s="45">
        <v>1390</v>
      </c>
      <c r="M882" s="46">
        <f t="shared" si="13"/>
        <v>1390</v>
      </c>
      <c r="N882" s="39" t="s">
        <v>883</v>
      </c>
      <c r="O882" s="49" t="s">
        <v>4576</v>
      </c>
      <c r="P882" s="49" t="s">
        <v>3140</v>
      </c>
      <c r="Q882" s="49" t="s">
        <v>4156</v>
      </c>
      <c r="R882" s="54" t="s">
        <v>4309</v>
      </c>
    </row>
    <row r="883" spans="2:18" ht="35.1" customHeight="1" x14ac:dyDescent="0.25">
      <c r="B883" s="58"/>
      <c r="C883" s="53" t="s">
        <v>2578</v>
      </c>
      <c r="D883" s="53" t="s">
        <v>4629</v>
      </c>
      <c r="E883" s="53" t="s">
        <v>4633</v>
      </c>
      <c r="F883" s="53" t="s">
        <v>4062</v>
      </c>
      <c r="G883" s="53" t="s">
        <v>3030</v>
      </c>
      <c r="H883" s="53" t="s">
        <v>3343</v>
      </c>
      <c r="I883" s="53" t="s">
        <v>3648</v>
      </c>
      <c r="J883" s="32" t="s">
        <v>4097</v>
      </c>
      <c r="K883" s="35">
        <v>1</v>
      </c>
      <c r="L883" s="45">
        <v>1390</v>
      </c>
      <c r="M883" s="46">
        <f t="shared" si="13"/>
        <v>1390</v>
      </c>
      <c r="N883" s="39" t="s">
        <v>884</v>
      </c>
      <c r="O883" s="53" t="s">
        <v>4576</v>
      </c>
      <c r="P883" s="53" t="s">
        <v>3140</v>
      </c>
      <c r="Q883" s="53" t="s">
        <v>4156</v>
      </c>
      <c r="R883" s="55" t="s">
        <v>4309</v>
      </c>
    </row>
    <row r="884" spans="2:18" ht="35.1" customHeight="1" x14ac:dyDescent="0.25">
      <c r="B884" s="59"/>
      <c r="C884" s="50" t="s">
        <v>2578</v>
      </c>
      <c r="D884" s="50" t="s">
        <v>4629</v>
      </c>
      <c r="E884" s="50" t="s">
        <v>4633</v>
      </c>
      <c r="F884" s="50" t="s">
        <v>4062</v>
      </c>
      <c r="G884" s="50" t="s">
        <v>3030</v>
      </c>
      <c r="H884" s="50" t="s">
        <v>3343</v>
      </c>
      <c r="I884" s="50" t="s">
        <v>3648</v>
      </c>
      <c r="J884" s="32" t="s">
        <v>4099</v>
      </c>
      <c r="K884" s="35">
        <v>2</v>
      </c>
      <c r="L884" s="45">
        <v>1390</v>
      </c>
      <c r="M884" s="46">
        <f t="shared" si="13"/>
        <v>2780</v>
      </c>
      <c r="N884" s="39" t="s">
        <v>885</v>
      </c>
      <c r="O884" s="50" t="s">
        <v>4576</v>
      </c>
      <c r="P884" s="50" t="s">
        <v>3140</v>
      </c>
      <c r="Q884" s="50" t="s">
        <v>4156</v>
      </c>
      <c r="R884" s="56" t="s">
        <v>4309</v>
      </c>
    </row>
    <row r="885" spans="2:18" ht="48.95" customHeight="1" x14ac:dyDescent="0.25">
      <c r="B885" s="57"/>
      <c r="C885" s="49" t="s">
        <v>2579</v>
      </c>
      <c r="D885" s="49" t="s">
        <v>4629</v>
      </c>
      <c r="E885" s="49" t="s">
        <v>4633</v>
      </c>
      <c r="F885" s="49" t="s">
        <v>4062</v>
      </c>
      <c r="G885" s="49" t="s">
        <v>4499</v>
      </c>
      <c r="H885" s="49" t="s">
        <v>3270</v>
      </c>
      <c r="I885" s="49" t="s">
        <v>3649</v>
      </c>
      <c r="J885" s="32" t="s">
        <v>4094</v>
      </c>
      <c r="K885" s="35">
        <v>1</v>
      </c>
      <c r="L885" s="45">
        <v>995</v>
      </c>
      <c r="M885" s="46">
        <f t="shared" si="13"/>
        <v>995</v>
      </c>
      <c r="N885" s="39" t="s">
        <v>886</v>
      </c>
      <c r="O885" s="49" t="s">
        <v>4507</v>
      </c>
      <c r="P885" s="49" t="s">
        <v>3060</v>
      </c>
      <c r="Q885" s="49" t="s">
        <v>4156</v>
      </c>
      <c r="R885" s="54" t="s">
        <v>4310</v>
      </c>
    </row>
    <row r="886" spans="2:18" ht="48.95" customHeight="1" x14ac:dyDescent="0.25">
      <c r="B886" s="59"/>
      <c r="C886" s="50" t="s">
        <v>2579</v>
      </c>
      <c r="D886" s="50" t="s">
        <v>4629</v>
      </c>
      <c r="E886" s="50" t="s">
        <v>4633</v>
      </c>
      <c r="F886" s="50" t="s">
        <v>4062</v>
      </c>
      <c r="G886" s="50" t="s">
        <v>4499</v>
      </c>
      <c r="H886" s="50" t="s">
        <v>3270</v>
      </c>
      <c r="I886" s="50" t="s">
        <v>3649</v>
      </c>
      <c r="J886" s="32" t="s">
        <v>4096</v>
      </c>
      <c r="K886" s="35">
        <v>1</v>
      </c>
      <c r="L886" s="45">
        <v>995</v>
      </c>
      <c r="M886" s="46">
        <f t="shared" si="13"/>
        <v>995</v>
      </c>
      <c r="N886" s="39" t="s">
        <v>887</v>
      </c>
      <c r="O886" s="50" t="s">
        <v>4507</v>
      </c>
      <c r="P886" s="50" t="s">
        <v>3060</v>
      </c>
      <c r="Q886" s="50" t="s">
        <v>4156</v>
      </c>
      <c r="R886" s="56" t="s">
        <v>4310</v>
      </c>
    </row>
    <row r="887" spans="2:18" ht="90" customHeight="1" x14ac:dyDescent="0.25">
      <c r="B887" s="16"/>
      <c r="C887" s="1" t="s">
        <v>2580</v>
      </c>
      <c r="D887" s="1" t="s">
        <v>4629</v>
      </c>
      <c r="E887" s="1" t="s">
        <v>4633</v>
      </c>
      <c r="F887" s="1" t="s">
        <v>4062</v>
      </c>
      <c r="G887" s="2" t="s">
        <v>3030</v>
      </c>
      <c r="H887" s="1" t="s">
        <v>3294</v>
      </c>
      <c r="I887" s="2" t="s">
        <v>3646</v>
      </c>
      <c r="J887" s="32" t="s">
        <v>4099</v>
      </c>
      <c r="K887" s="35">
        <v>2</v>
      </c>
      <c r="L887" s="45">
        <v>1195</v>
      </c>
      <c r="M887" s="46">
        <f t="shared" si="13"/>
        <v>2390</v>
      </c>
      <c r="N887" s="39" t="s">
        <v>888</v>
      </c>
      <c r="O887" s="2" t="s">
        <v>4536</v>
      </c>
      <c r="P887" s="1" t="s">
        <v>3085</v>
      </c>
      <c r="Q887" s="4" t="s">
        <v>4153</v>
      </c>
      <c r="R887" s="17" t="s">
        <v>4311</v>
      </c>
    </row>
    <row r="888" spans="2:18" ht="45.95" customHeight="1" x14ac:dyDescent="0.25">
      <c r="B888" s="57"/>
      <c r="C888" s="49" t="s">
        <v>2581</v>
      </c>
      <c r="D888" s="49" t="s">
        <v>4629</v>
      </c>
      <c r="E888" s="49" t="s">
        <v>4633</v>
      </c>
      <c r="F888" s="49" t="s">
        <v>4062</v>
      </c>
      <c r="G888" s="49" t="s">
        <v>3030</v>
      </c>
      <c r="H888" s="49" t="s">
        <v>3241</v>
      </c>
      <c r="I888" s="49" t="s">
        <v>3650</v>
      </c>
      <c r="J888" s="32" t="s">
        <v>4097</v>
      </c>
      <c r="K888" s="35">
        <v>1</v>
      </c>
      <c r="L888" s="45">
        <v>1350</v>
      </c>
      <c r="M888" s="46">
        <f t="shared" si="13"/>
        <v>1350</v>
      </c>
      <c r="N888" s="39" t="s">
        <v>889</v>
      </c>
      <c r="O888" s="49" t="s">
        <v>4536</v>
      </c>
      <c r="P888" s="49" t="s">
        <v>3031</v>
      </c>
      <c r="Q888" s="49" t="s">
        <v>4156</v>
      </c>
      <c r="R888" s="60" t="s">
        <v>4312</v>
      </c>
    </row>
    <row r="889" spans="2:18" ht="45.95" customHeight="1" x14ac:dyDescent="0.25">
      <c r="B889" s="59"/>
      <c r="C889" s="50" t="s">
        <v>2581</v>
      </c>
      <c r="D889" s="50" t="s">
        <v>4629</v>
      </c>
      <c r="E889" s="50" t="s">
        <v>4633</v>
      </c>
      <c r="F889" s="50" t="s">
        <v>4062</v>
      </c>
      <c r="G889" s="50" t="s">
        <v>3030</v>
      </c>
      <c r="H889" s="50" t="s">
        <v>3241</v>
      </c>
      <c r="I889" s="50" t="s">
        <v>3650</v>
      </c>
      <c r="J889" s="32" t="s">
        <v>4093</v>
      </c>
      <c r="K889" s="35">
        <v>2</v>
      </c>
      <c r="L889" s="45">
        <v>1350</v>
      </c>
      <c r="M889" s="46">
        <f t="shared" si="13"/>
        <v>2700</v>
      </c>
      <c r="N889" s="39" t="s">
        <v>890</v>
      </c>
      <c r="O889" s="50" t="s">
        <v>4536</v>
      </c>
      <c r="P889" s="50" t="s">
        <v>3031</v>
      </c>
      <c r="Q889" s="50" t="s">
        <v>4156</v>
      </c>
      <c r="R889" s="61" t="s">
        <v>4312</v>
      </c>
    </row>
    <row r="890" spans="2:18" ht="90" customHeight="1" x14ac:dyDescent="0.25">
      <c r="B890" s="16"/>
      <c r="C890" s="1" t="s">
        <v>2582</v>
      </c>
      <c r="D890" s="1" t="s">
        <v>4629</v>
      </c>
      <c r="E890" s="1" t="s">
        <v>4633</v>
      </c>
      <c r="F890" s="1" t="s">
        <v>4062</v>
      </c>
      <c r="G890" s="2" t="s">
        <v>3030</v>
      </c>
      <c r="H890" s="1" t="s">
        <v>3242</v>
      </c>
      <c r="I890" s="2" t="s">
        <v>3651</v>
      </c>
      <c r="J890" s="32" t="s">
        <v>4099</v>
      </c>
      <c r="K890" s="35">
        <v>1</v>
      </c>
      <c r="L890" s="45">
        <v>1290</v>
      </c>
      <c r="M890" s="46">
        <f t="shared" si="13"/>
        <v>1290</v>
      </c>
      <c r="N890" s="39" t="s">
        <v>891</v>
      </c>
      <c r="O890" s="2" t="s">
        <v>4536</v>
      </c>
      <c r="P890" s="1" t="s">
        <v>3032</v>
      </c>
      <c r="Q890" s="4" t="s">
        <v>4153</v>
      </c>
      <c r="R890" s="17" t="s">
        <v>4313</v>
      </c>
    </row>
    <row r="891" spans="2:18" ht="90" customHeight="1" x14ac:dyDescent="0.25">
      <c r="B891" s="16"/>
      <c r="C891" s="1" t="s">
        <v>2583</v>
      </c>
      <c r="D891" s="1" t="s">
        <v>4629</v>
      </c>
      <c r="E891" s="1" t="s">
        <v>4633</v>
      </c>
      <c r="F891" s="1" t="s">
        <v>4062</v>
      </c>
      <c r="G891" s="2" t="s">
        <v>3030</v>
      </c>
      <c r="H891" s="1" t="s">
        <v>3241</v>
      </c>
      <c r="I891" s="2" t="s">
        <v>3471</v>
      </c>
      <c r="J891" s="32" t="s">
        <v>4096</v>
      </c>
      <c r="K891" s="35">
        <v>1</v>
      </c>
      <c r="L891" s="45">
        <v>1490</v>
      </c>
      <c r="M891" s="46">
        <f t="shared" si="13"/>
        <v>1490</v>
      </c>
      <c r="N891" s="39" t="s">
        <v>892</v>
      </c>
      <c r="O891" s="2" t="s">
        <v>4536</v>
      </c>
      <c r="P891" s="1" t="s">
        <v>3031</v>
      </c>
      <c r="Q891" s="4" t="s">
        <v>4156</v>
      </c>
      <c r="R891" s="17" t="s">
        <v>4314</v>
      </c>
    </row>
    <row r="892" spans="2:18" ht="90" customHeight="1" x14ac:dyDescent="0.25">
      <c r="B892" s="16"/>
      <c r="C892" s="1" t="s">
        <v>2584</v>
      </c>
      <c r="D892" s="1" t="s">
        <v>4629</v>
      </c>
      <c r="E892" s="1" t="s">
        <v>4633</v>
      </c>
      <c r="F892" s="1" t="s">
        <v>4062</v>
      </c>
      <c r="G892" s="2" t="s">
        <v>3030</v>
      </c>
      <c r="H892" s="1" t="s">
        <v>3305</v>
      </c>
      <c r="I892" s="2" t="s">
        <v>3471</v>
      </c>
      <c r="J892" s="32" t="s">
        <v>4093</v>
      </c>
      <c r="K892" s="35">
        <v>1</v>
      </c>
      <c r="L892" s="45">
        <v>990</v>
      </c>
      <c r="M892" s="46">
        <f t="shared" si="13"/>
        <v>990</v>
      </c>
      <c r="N892" s="39" t="s">
        <v>893</v>
      </c>
      <c r="O892" s="2" t="s">
        <v>4536</v>
      </c>
      <c r="P892" s="1" t="s">
        <v>3096</v>
      </c>
      <c r="Q892" s="4" t="s">
        <v>4153</v>
      </c>
      <c r="R892" s="17" t="s">
        <v>4313</v>
      </c>
    </row>
    <row r="893" spans="2:18" ht="48" customHeight="1" x14ac:dyDescent="0.25">
      <c r="B893" s="57"/>
      <c r="C893" s="49" t="s">
        <v>2585</v>
      </c>
      <c r="D893" s="49" t="s">
        <v>4629</v>
      </c>
      <c r="E893" s="49" t="s">
        <v>4633</v>
      </c>
      <c r="F893" s="49" t="s">
        <v>4062</v>
      </c>
      <c r="G893" s="49" t="s">
        <v>3030</v>
      </c>
      <c r="H893" s="49" t="s">
        <v>3345</v>
      </c>
      <c r="I893" s="49" t="s">
        <v>3471</v>
      </c>
      <c r="J893" s="32" t="s">
        <v>4096</v>
      </c>
      <c r="K893" s="35">
        <v>1</v>
      </c>
      <c r="L893" s="45">
        <v>1090</v>
      </c>
      <c r="M893" s="46">
        <f t="shared" si="13"/>
        <v>1090</v>
      </c>
      <c r="N893" s="39" t="s">
        <v>894</v>
      </c>
      <c r="O893" s="49" t="s">
        <v>4528</v>
      </c>
      <c r="P893" s="49" t="s">
        <v>3142</v>
      </c>
      <c r="Q893" s="49" t="s">
        <v>4156</v>
      </c>
      <c r="R893" s="54" t="s">
        <v>4315</v>
      </c>
    </row>
    <row r="894" spans="2:18" ht="48" customHeight="1" x14ac:dyDescent="0.25">
      <c r="B894" s="59"/>
      <c r="C894" s="50" t="s">
        <v>2585</v>
      </c>
      <c r="D894" s="50" t="s">
        <v>4629</v>
      </c>
      <c r="E894" s="50" t="s">
        <v>4633</v>
      </c>
      <c r="F894" s="50" t="s">
        <v>4062</v>
      </c>
      <c r="G894" s="50" t="s">
        <v>3030</v>
      </c>
      <c r="H894" s="50" t="s">
        <v>3345</v>
      </c>
      <c r="I894" s="50" t="s">
        <v>3471</v>
      </c>
      <c r="J894" s="32" t="s">
        <v>4097</v>
      </c>
      <c r="K894" s="35">
        <v>1</v>
      </c>
      <c r="L894" s="45">
        <v>1090</v>
      </c>
      <c r="M894" s="46">
        <f t="shared" si="13"/>
        <v>1090</v>
      </c>
      <c r="N894" s="39" t="s">
        <v>895</v>
      </c>
      <c r="O894" s="50" t="s">
        <v>4528</v>
      </c>
      <c r="P894" s="50" t="s">
        <v>3142</v>
      </c>
      <c r="Q894" s="50" t="s">
        <v>4156</v>
      </c>
      <c r="R894" s="56" t="s">
        <v>4315</v>
      </c>
    </row>
    <row r="895" spans="2:18" ht="24" customHeight="1" x14ac:dyDescent="0.25">
      <c r="B895" s="57"/>
      <c r="C895" s="49" t="s">
        <v>2586</v>
      </c>
      <c r="D895" s="49" t="s">
        <v>4629</v>
      </c>
      <c r="E895" s="49" t="s">
        <v>4633</v>
      </c>
      <c r="F895" s="49" t="s">
        <v>4062</v>
      </c>
      <c r="G895" s="49" t="s">
        <v>3030</v>
      </c>
      <c r="H895" s="1" t="s">
        <v>3346</v>
      </c>
      <c r="I895" s="49" t="s">
        <v>3652</v>
      </c>
      <c r="J895" s="32" t="s">
        <v>4098</v>
      </c>
      <c r="K895" s="35">
        <v>2</v>
      </c>
      <c r="L895" s="45">
        <v>1390</v>
      </c>
      <c r="M895" s="46">
        <f t="shared" si="13"/>
        <v>2780</v>
      </c>
      <c r="N895" s="39" t="s">
        <v>896</v>
      </c>
      <c r="O895" s="49" t="s">
        <v>4528</v>
      </c>
      <c r="P895" s="1" t="s">
        <v>3143</v>
      </c>
      <c r="Q895" s="49" t="s">
        <v>4156</v>
      </c>
      <c r="R895" s="54" t="s">
        <v>4316</v>
      </c>
    </row>
    <row r="896" spans="2:18" ht="24" customHeight="1" x14ac:dyDescent="0.25">
      <c r="B896" s="58"/>
      <c r="C896" s="53" t="s">
        <v>2586</v>
      </c>
      <c r="D896" s="53" t="s">
        <v>4629</v>
      </c>
      <c r="E896" s="53" t="s">
        <v>4633</v>
      </c>
      <c r="F896" s="53" t="s">
        <v>4062</v>
      </c>
      <c r="G896" s="53" t="s">
        <v>3030</v>
      </c>
      <c r="H896" s="1" t="s">
        <v>3346</v>
      </c>
      <c r="I896" s="53" t="s">
        <v>3652</v>
      </c>
      <c r="J896" s="32" t="s">
        <v>4100</v>
      </c>
      <c r="K896" s="35">
        <v>1</v>
      </c>
      <c r="L896" s="45">
        <v>1390</v>
      </c>
      <c r="M896" s="46">
        <f t="shared" si="13"/>
        <v>1390</v>
      </c>
      <c r="N896" s="39" t="s">
        <v>897</v>
      </c>
      <c r="O896" s="53" t="s">
        <v>4528</v>
      </c>
      <c r="P896" s="1" t="s">
        <v>3143</v>
      </c>
      <c r="Q896" s="53" t="s">
        <v>4156</v>
      </c>
      <c r="R896" s="55" t="s">
        <v>4316</v>
      </c>
    </row>
    <row r="897" spans="2:18" ht="24" customHeight="1" x14ac:dyDescent="0.25">
      <c r="B897" s="58"/>
      <c r="C897" s="53" t="s">
        <v>2586</v>
      </c>
      <c r="D897" s="53" t="s">
        <v>4629</v>
      </c>
      <c r="E897" s="53" t="s">
        <v>4633</v>
      </c>
      <c r="F897" s="53" t="s">
        <v>4062</v>
      </c>
      <c r="G897" s="53" t="s">
        <v>3030</v>
      </c>
      <c r="H897" s="1" t="s">
        <v>3272</v>
      </c>
      <c r="I897" s="53" t="s">
        <v>3652</v>
      </c>
      <c r="J897" s="32" t="s">
        <v>4097</v>
      </c>
      <c r="K897" s="35">
        <v>1</v>
      </c>
      <c r="L897" s="45">
        <v>1390</v>
      </c>
      <c r="M897" s="46">
        <f t="shared" si="13"/>
        <v>1390</v>
      </c>
      <c r="N897" s="39" t="s">
        <v>898</v>
      </c>
      <c r="O897" s="53" t="s">
        <v>4528</v>
      </c>
      <c r="P897" s="1" t="s">
        <v>3062</v>
      </c>
      <c r="Q897" s="53" t="s">
        <v>4156</v>
      </c>
      <c r="R897" s="55" t="s">
        <v>4316</v>
      </c>
    </row>
    <row r="898" spans="2:18" ht="24" customHeight="1" x14ac:dyDescent="0.25">
      <c r="B898" s="58"/>
      <c r="C898" s="53" t="s">
        <v>2586</v>
      </c>
      <c r="D898" s="53" t="s">
        <v>4629</v>
      </c>
      <c r="E898" s="53" t="s">
        <v>4633</v>
      </c>
      <c r="F898" s="53" t="s">
        <v>4062</v>
      </c>
      <c r="G898" s="53" t="s">
        <v>3030</v>
      </c>
      <c r="H898" s="1" t="s">
        <v>3272</v>
      </c>
      <c r="I898" s="53" t="s">
        <v>3652</v>
      </c>
      <c r="J898" s="32" t="s">
        <v>4093</v>
      </c>
      <c r="K898" s="35">
        <v>2</v>
      </c>
      <c r="L898" s="45">
        <v>1390</v>
      </c>
      <c r="M898" s="46">
        <f t="shared" ref="M898:M961" si="14">$K898*L898</f>
        <v>2780</v>
      </c>
      <c r="N898" s="39" t="s">
        <v>899</v>
      </c>
      <c r="O898" s="53" t="s">
        <v>4528</v>
      </c>
      <c r="P898" s="1" t="s">
        <v>3062</v>
      </c>
      <c r="Q898" s="53" t="s">
        <v>4156</v>
      </c>
      <c r="R898" s="55" t="s">
        <v>4316</v>
      </c>
    </row>
    <row r="899" spans="2:18" ht="24" customHeight="1" x14ac:dyDescent="0.25">
      <c r="B899" s="58"/>
      <c r="C899" s="53" t="s">
        <v>2586</v>
      </c>
      <c r="D899" s="53" t="s">
        <v>4629</v>
      </c>
      <c r="E899" s="53" t="s">
        <v>4633</v>
      </c>
      <c r="F899" s="53" t="s">
        <v>4062</v>
      </c>
      <c r="G899" s="53" t="s">
        <v>3030</v>
      </c>
      <c r="H899" s="1" t="s">
        <v>3272</v>
      </c>
      <c r="I899" s="53" t="s">
        <v>3652</v>
      </c>
      <c r="J899" s="32" t="s">
        <v>4098</v>
      </c>
      <c r="K899" s="35">
        <v>1</v>
      </c>
      <c r="L899" s="45">
        <v>1390</v>
      </c>
      <c r="M899" s="46">
        <f t="shared" si="14"/>
        <v>1390</v>
      </c>
      <c r="N899" s="39" t="s">
        <v>900</v>
      </c>
      <c r="O899" s="53" t="s">
        <v>4528</v>
      </c>
      <c r="P899" s="1" t="s">
        <v>3062</v>
      </c>
      <c r="Q899" s="53" t="s">
        <v>4156</v>
      </c>
      <c r="R899" s="55" t="s">
        <v>4316</v>
      </c>
    </row>
    <row r="900" spans="2:18" ht="24" customHeight="1" x14ac:dyDescent="0.25">
      <c r="B900" s="59"/>
      <c r="C900" s="50" t="s">
        <v>2586</v>
      </c>
      <c r="D900" s="50" t="s">
        <v>4629</v>
      </c>
      <c r="E900" s="50" t="s">
        <v>4633</v>
      </c>
      <c r="F900" s="50" t="s">
        <v>4062</v>
      </c>
      <c r="G900" s="50" t="s">
        <v>3030</v>
      </c>
      <c r="H900" s="1" t="s">
        <v>3272</v>
      </c>
      <c r="I900" s="50" t="s">
        <v>3652</v>
      </c>
      <c r="J900" s="32" t="s">
        <v>4100</v>
      </c>
      <c r="K900" s="35">
        <v>1</v>
      </c>
      <c r="L900" s="45">
        <v>1390</v>
      </c>
      <c r="M900" s="46">
        <f t="shared" si="14"/>
        <v>1390</v>
      </c>
      <c r="N900" s="39" t="s">
        <v>901</v>
      </c>
      <c r="O900" s="50" t="s">
        <v>4528</v>
      </c>
      <c r="P900" s="1" t="s">
        <v>3062</v>
      </c>
      <c r="Q900" s="50" t="s">
        <v>4156</v>
      </c>
      <c r="R900" s="56" t="s">
        <v>4316</v>
      </c>
    </row>
    <row r="901" spans="2:18" ht="53.1" customHeight="1" x14ac:dyDescent="0.25">
      <c r="B901" s="57"/>
      <c r="C901" s="49" t="s">
        <v>2587</v>
      </c>
      <c r="D901" s="49" t="s">
        <v>4629</v>
      </c>
      <c r="E901" s="49" t="s">
        <v>4633</v>
      </c>
      <c r="F901" s="49" t="s">
        <v>4062</v>
      </c>
      <c r="G901" s="49" t="s">
        <v>3030</v>
      </c>
      <c r="H901" s="49" t="s">
        <v>3241</v>
      </c>
      <c r="I901" s="49" t="s">
        <v>3652</v>
      </c>
      <c r="J901" s="32" t="s">
        <v>4099</v>
      </c>
      <c r="K901" s="35">
        <v>2</v>
      </c>
      <c r="L901" s="45">
        <v>1390</v>
      </c>
      <c r="M901" s="46">
        <f t="shared" si="14"/>
        <v>2780</v>
      </c>
      <c r="N901" s="39" t="s">
        <v>902</v>
      </c>
      <c r="O901" s="49" t="s">
        <v>4528</v>
      </c>
      <c r="P901" s="49" t="s">
        <v>3031</v>
      </c>
      <c r="Q901" s="49" t="s">
        <v>4156</v>
      </c>
      <c r="R901" s="54" t="s">
        <v>4317</v>
      </c>
    </row>
    <row r="902" spans="2:18" ht="53.1" customHeight="1" x14ac:dyDescent="0.25">
      <c r="B902" s="59"/>
      <c r="C902" s="50" t="s">
        <v>2587</v>
      </c>
      <c r="D902" s="50" t="s">
        <v>4629</v>
      </c>
      <c r="E902" s="50" t="s">
        <v>4633</v>
      </c>
      <c r="F902" s="50" t="s">
        <v>4062</v>
      </c>
      <c r="G902" s="50" t="s">
        <v>3030</v>
      </c>
      <c r="H902" s="50" t="s">
        <v>3241</v>
      </c>
      <c r="I902" s="50" t="s">
        <v>3652</v>
      </c>
      <c r="J902" s="32" t="s">
        <v>4093</v>
      </c>
      <c r="K902" s="35">
        <v>1</v>
      </c>
      <c r="L902" s="45">
        <v>1390</v>
      </c>
      <c r="M902" s="46">
        <f t="shared" si="14"/>
        <v>1390</v>
      </c>
      <c r="N902" s="39" t="s">
        <v>903</v>
      </c>
      <c r="O902" s="50" t="s">
        <v>4528</v>
      </c>
      <c r="P902" s="50" t="s">
        <v>3031</v>
      </c>
      <c r="Q902" s="50" t="s">
        <v>4156</v>
      </c>
      <c r="R902" s="56" t="s">
        <v>4317</v>
      </c>
    </row>
    <row r="903" spans="2:18" ht="90" customHeight="1" x14ac:dyDescent="0.25">
      <c r="B903" s="16"/>
      <c r="C903" s="1" t="s">
        <v>2588</v>
      </c>
      <c r="D903" s="1" t="s">
        <v>4629</v>
      </c>
      <c r="E903" s="1" t="s">
        <v>4633</v>
      </c>
      <c r="F903" s="1" t="s">
        <v>4062</v>
      </c>
      <c r="G903" s="2" t="s">
        <v>3030</v>
      </c>
      <c r="H903" s="1" t="s">
        <v>3279</v>
      </c>
      <c r="I903" s="2" t="s">
        <v>3653</v>
      </c>
      <c r="J903" s="32" t="s">
        <v>4099</v>
      </c>
      <c r="K903" s="35">
        <v>1</v>
      </c>
      <c r="L903" s="45">
        <v>1390</v>
      </c>
      <c r="M903" s="46">
        <f t="shared" si="14"/>
        <v>1390</v>
      </c>
      <c r="N903" s="39" t="s">
        <v>904</v>
      </c>
      <c r="O903" s="2" t="s">
        <v>4531</v>
      </c>
      <c r="P903" s="1" t="s">
        <v>3069</v>
      </c>
      <c r="Q903" s="4" t="s">
        <v>4156</v>
      </c>
      <c r="R903" s="17" t="s">
        <v>4318</v>
      </c>
    </row>
    <row r="904" spans="2:18" ht="27" customHeight="1" x14ac:dyDescent="0.25">
      <c r="B904" s="57"/>
      <c r="C904" s="49" t="s">
        <v>2589</v>
      </c>
      <c r="D904" s="49" t="s">
        <v>4629</v>
      </c>
      <c r="E904" s="49" t="s">
        <v>4633</v>
      </c>
      <c r="F904" s="49" t="s">
        <v>4062</v>
      </c>
      <c r="G904" s="49" t="s">
        <v>3030</v>
      </c>
      <c r="H904" s="49" t="s">
        <v>3273</v>
      </c>
      <c r="I904" s="49" t="s">
        <v>3652</v>
      </c>
      <c r="J904" s="32" t="s">
        <v>4095</v>
      </c>
      <c r="K904" s="35">
        <v>1</v>
      </c>
      <c r="L904" s="45">
        <v>1690</v>
      </c>
      <c r="M904" s="46">
        <f t="shared" si="14"/>
        <v>1690</v>
      </c>
      <c r="N904" s="39" t="s">
        <v>905</v>
      </c>
      <c r="O904" s="49" t="s">
        <v>4529</v>
      </c>
      <c r="P904" s="49" t="s">
        <v>3063</v>
      </c>
      <c r="Q904" s="49" t="s">
        <v>4156</v>
      </c>
      <c r="R904" s="54" t="s">
        <v>4319</v>
      </c>
    </row>
    <row r="905" spans="2:18" ht="27" customHeight="1" x14ac:dyDescent="0.25">
      <c r="B905" s="58"/>
      <c r="C905" s="53" t="s">
        <v>2589</v>
      </c>
      <c r="D905" s="53" t="s">
        <v>4629</v>
      </c>
      <c r="E905" s="53" t="s">
        <v>4633</v>
      </c>
      <c r="F905" s="53" t="s">
        <v>4062</v>
      </c>
      <c r="G905" s="53" t="s">
        <v>3030</v>
      </c>
      <c r="H905" s="53" t="s">
        <v>3273</v>
      </c>
      <c r="I905" s="53" t="s">
        <v>3652</v>
      </c>
      <c r="J905" s="32" t="s">
        <v>4097</v>
      </c>
      <c r="K905" s="35">
        <v>2</v>
      </c>
      <c r="L905" s="45">
        <v>1690</v>
      </c>
      <c r="M905" s="46">
        <f t="shared" si="14"/>
        <v>3380</v>
      </c>
      <c r="N905" s="39" t="s">
        <v>906</v>
      </c>
      <c r="O905" s="53" t="s">
        <v>4529</v>
      </c>
      <c r="P905" s="53" t="s">
        <v>3063</v>
      </c>
      <c r="Q905" s="53" t="s">
        <v>4156</v>
      </c>
      <c r="R905" s="55" t="s">
        <v>4319</v>
      </c>
    </row>
    <row r="906" spans="2:18" ht="27" customHeight="1" x14ac:dyDescent="0.25">
      <c r="B906" s="58"/>
      <c r="C906" s="53" t="s">
        <v>2589</v>
      </c>
      <c r="D906" s="53" t="s">
        <v>4629</v>
      </c>
      <c r="E906" s="53" t="s">
        <v>4633</v>
      </c>
      <c r="F906" s="53" t="s">
        <v>4062</v>
      </c>
      <c r="G906" s="53" t="s">
        <v>3030</v>
      </c>
      <c r="H906" s="53" t="s">
        <v>3273</v>
      </c>
      <c r="I906" s="53" t="s">
        <v>3652</v>
      </c>
      <c r="J906" s="32" t="s">
        <v>4093</v>
      </c>
      <c r="K906" s="35">
        <v>4</v>
      </c>
      <c r="L906" s="45">
        <v>1690</v>
      </c>
      <c r="M906" s="46">
        <f t="shared" si="14"/>
        <v>6760</v>
      </c>
      <c r="N906" s="39" t="s">
        <v>907</v>
      </c>
      <c r="O906" s="53" t="s">
        <v>4529</v>
      </c>
      <c r="P906" s="53" t="s">
        <v>3063</v>
      </c>
      <c r="Q906" s="53" t="s">
        <v>4156</v>
      </c>
      <c r="R906" s="55" t="s">
        <v>4319</v>
      </c>
    </row>
    <row r="907" spans="2:18" ht="27" customHeight="1" x14ac:dyDescent="0.25">
      <c r="B907" s="59"/>
      <c r="C907" s="50" t="s">
        <v>2589</v>
      </c>
      <c r="D907" s="50" t="s">
        <v>4629</v>
      </c>
      <c r="E907" s="50" t="s">
        <v>4633</v>
      </c>
      <c r="F907" s="50" t="s">
        <v>4062</v>
      </c>
      <c r="G907" s="50" t="s">
        <v>3030</v>
      </c>
      <c r="H907" s="50" t="s">
        <v>3273</v>
      </c>
      <c r="I907" s="50" t="s">
        <v>3652</v>
      </c>
      <c r="J907" s="32" t="s">
        <v>4100</v>
      </c>
      <c r="K907" s="35">
        <v>1</v>
      </c>
      <c r="L907" s="45">
        <v>1690</v>
      </c>
      <c r="M907" s="46">
        <f t="shared" si="14"/>
        <v>1690</v>
      </c>
      <c r="N907" s="39" t="s">
        <v>908</v>
      </c>
      <c r="O907" s="50" t="s">
        <v>4529</v>
      </c>
      <c r="P907" s="50" t="s">
        <v>3063</v>
      </c>
      <c r="Q907" s="50" t="s">
        <v>4156</v>
      </c>
      <c r="R907" s="56" t="s">
        <v>4319</v>
      </c>
    </row>
    <row r="908" spans="2:18" ht="90" customHeight="1" x14ac:dyDescent="0.25">
      <c r="B908" s="16"/>
      <c r="C908" s="1" t="s">
        <v>2590</v>
      </c>
      <c r="D908" s="1" t="s">
        <v>4629</v>
      </c>
      <c r="E908" s="1" t="s">
        <v>4633</v>
      </c>
      <c r="F908" s="1" t="s">
        <v>4062</v>
      </c>
      <c r="G908" s="2" t="s">
        <v>3030</v>
      </c>
      <c r="H908" s="1" t="s">
        <v>3241</v>
      </c>
      <c r="I908" s="2" t="s">
        <v>3654</v>
      </c>
      <c r="J908" s="32" t="s">
        <v>4099</v>
      </c>
      <c r="K908" s="35">
        <v>1</v>
      </c>
      <c r="L908" s="45">
        <v>2500</v>
      </c>
      <c r="M908" s="46">
        <f t="shared" si="14"/>
        <v>2500</v>
      </c>
      <c r="N908" s="39" t="s">
        <v>909</v>
      </c>
      <c r="O908" s="2" t="s">
        <v>4528</v>
      </c>
      <c r="P908" s="1" t="s">
        <v>3031</v>
      </c>
      <c r="Q908" s="4" t="s">
        <v>4151</v>
      </c>
      <c r="R908" s="17" t="s">
        <v>4317</v>
      </c>
    </row>
    <row r="909" spans="2:18" ht="33.950000000000003" customHeight="1" x14ac:dyDescent="0.25">
      <c r="B909" s="57"/>
      <c r="C909" s="49" t="s">
        <v>2591</v>
      </c>
      <c r="D909" s="49" t="s">
        <v>4629</v>
      </c>
      <c r="E909" s="49" t="s">
        <v>4633</v>
      </c>
      <c r="F909" s="49" t="s">
        <v>4059</v>
      </c>
      <c r="G909" s="49" t="s">
        <v>3030</v>
      </c>
      <c r="H909" s="49" t="s">
        <v>3241</v>
      </c>
      <c r="I909" s="49" t="s">
        <v>3655</v>
      </c>
      <c r="J909" s="32" t="s">
        <v>4096</v>
      </c>
      <c r="K909" s="35">
        <v>1</v>
      </c>
      <c r="L909" s="45">
        <v>1290</v>
      </c>
      <c r="M909" s="46">
        <f t="shared" si="14"/>
        <v>1290</v>
      </c>
      <c r="N909" s="39" t="s">
        <v>910</v>
      </c>
      <c r="O909" s="49" t="s">
        <v>4528</v>
      </c>
      <c r="P909" s="49" t="s">
        <v>3031</v>
      </c>
      <c r="Q909" s="49" t="s">
        <v>4156</v>
      </c>
      <c r="R909" s="54" t="s">
        <v>4320</v>
      </c>
    </row>
    <row r="910" spans="2:18" ht="33.950000000000003" customHeight="1" x14ac:dyDescent="0.25">
      <c r="B910" s="58"/>
      <c r="C910" s="53" t="s">
        <v>2591</v>
      </c>
      <c r="D910" s="53" t="s">
        <v>4629</v>
      </c>
      <c r="E910" s="53" t="s">
        <v>4633</v>
      </c>
      <c r="F910" s="53" t="s">
        <v>4059</v>
      </c>
      <c r="G910" s="53" t="s">
        <v>3030</v>
      </c>
      <c r="H910" s="53" t="s">
        <v>3241</v>
      </c>
      <c r="I910" s="53" t="s">
        <v>3655</v>
      </c>
      <c r="J910" s="32" t="s">
        <v>4097</v>
      </c>
      <c r="K910" s="35">
        <v>2</v>
      </c>
      <c r="L910" s="45">
        <v>1290</v>
      </c>
      <c r="M910" s="46">
        <f t="shared" si="14"/>
        <v>2580</v>
      </c>
      <c r="N910" s="39" t="s">
        <v>911</v>
      </c>
      <c r="O910" s="53" t="s">
        <v>4528</v>
      </c>
      <c r="P910" s="53" t="s">
        <v>3031</v>
      </c>
      <c r="Q910" s="53" t="s">
        <v>4156</v>
      </c>
      <c r="R910" s="55" t="s">
        <v>4320</v>
      </c>
    </row>
    <row r="911" spans="2:18" ht="33.950000000000003" customHeight="1" x14ac:dyDescent="0.25">
      <c r="B911" s="59"/>
      <c r="C911" s="50" t="s">
        <v>2591</v>
      </c>
      <c r="D911" s="50" t="s">
        <v>4629</v>
      </c>
      <c r="E911" s="50" t="s">
        <v>4633</v>
      </c>
      <c r="F911" s="50" t="s">
        <v>4059</v>
      </c>
      <c r="G911" s="50" t="s">
        <v>3030</v>
      </c>
      <c r="H911" s="50" t="s">
        <v>3241</v>
      </c>
      <c r="I911" s="50" t="s">
        <v>3655</v>
      </c>
      <c r="J911" s="32" t="s">
        <v>4099</v>
      </c>
      <c r="K911" s="35">
        <v>1</v>
      </c>
      <c r="L911" s="45">
        <v>1290</v>
      </c>
      <c r="M911" s="46">
        <f t="shared" si="14"/>
        <v>1290</v>
      </c>
      <c r="N911" s="39" t="s">
        <v>912</v>
      </c>
      <c r="O911" s="50" t="s">
        <v>4528</v>
      </c>
      <c r="P911" s="50" t="s">
        <v>3031</v>
      </c>
      <c r="Q911" s="50" t="s">
        <v>4156</v>
      </c>
      <c r="R911" s="56" t="s">
        <v>4320</v>
      </c>
    </row>
    <row r="912" spans="2:18" ht="44.1" customHeight="1" x14ac:dyDescent="0.25">
      <c r="B912" s="57"/>
      <c r="C912" s="49" t="s">
        <v>2592</v>
      </c>
      <c r="D912" s="49" t="s">
        <v>4629</v>
      </c>
      <c r="E912" s="49" t="s">
        <v>4633</v>
      </c>
      <c r="F912" s="49" t="s">
        <v>4062</v>
      </c>
      <c r="G912" s="49" t="s">
        <v>3030</v>
      </c>
      <c r="H912" s="49" t="s">
        <v>3346</v>
      </c>
      <c r="I912" s="49" t="s">
        <v>3656</v>
      </c>
      <c r="J912" s="32" t="s">
        <v>4097</v>
      </c>
      <c r="K912" s="35">
        <v>1</v>
      </c>
      <c r="L912" s="45">
        <v>1090</v>
      </c>
      <c r="M912" s="46">
        <f t="shared" si="14"/>
        <v>1090</v>
      </c>
      <c r="N912" s="39" t="s">
        <v>913</v>
      </c>
      <c r="O912" s="49" t="s">
        <v>4528</v>
      </c>
      <c r="P912" s="49" t="s">
        <v>3143</v>
      </c>
      <c r="Q912" s="49" t="s">
        <v>4156</v>
      </c>
      <c r="R912" s="54" t="s">
        <v>4316</v>
      </c>
    </row>
    <row r="913" spans="2:18" ht="44.1" customHeight="1" x14ac:dyDescent="0.25">
      <c r="B913" s="59"/>
      <c r="C913" s="50" t="s">
        <v>2592</v>
      </c>
      <c r="D913" s="50" t="s">
        <v>4629</v>
      </c>
      <c r="E913" s="50" t="s">
        <v>4633</v>
      </c>
      <c r="F913" s="50" t="s">
        <v>4062</v>
      </c>
      <c r="G913" s="50" t="s">
        <v>3030</v>
      </c>
      <c r="H913" s="50" t="s">
        <v>3346</v>
      </c>
      <c r="I913" s="50" t="s">
        <v>3656</v>
      </c>
      <c r="J913" s="32" t="s">
        <v>4100</v>
      </c>
      <c r="K913" s="35">
        <v>1</v>
      </c>
      <c r="L913" s="45">
        <v>1090</v>
      </c>
      <c r="M913" s="46">
        <f t="shared" si="14"/>
        <v>1090</v>
      </c>
      <c r="N913" s="39" t="s">
        <v>914</v>
      </c>
      <c r="O913" s="50" t="s">
        <v>4528</v>
      </c>
      <c r="P913" s="50" t="s">
        <v>3143</v>
      </c>
      <c r="Q913" s="50" t="s">
        <v>4156</v>
      </c>
      <c r="R913" s="56" t="s">
        <v>4316</v>
      </c>
    </row>
    <row r="914" spans="2:18" ht="90" customHeight="1" x14ac:dyDescent="0.25">
      <c r="B914" s="16"/>
      <c r="C914" s="1" t="s">
        <v>2592</v>
      </c>
      <c r="D914" s="1" t="s">
        <v>4629</v>
      </c>
      <c r="E914" s="1" t="s">
        <v>4633</v>
      </c>
      <c r="F914" s="1" t="s">
        <v>4062</v>
      </c>
      <c r="G914" s="2" t="s">
        <v>3030</v>
      </c>
      <c r="H914" s="1" t="s">
        <v>3272</v>
      </c>
      <c r="I914" s="2" t="s">
        <v>3656</v>
      </c>
      <c r="J914" s="32" t="s">
        <v>4096</v>
      </c>
      <c r="K914" s="35">
        <v>1</v>
      </c>
      <c r="L914" s="45">
        <v>1090</v>
      </c>
      <c r="M914" s="46">
        <f t="shared" si="14"/>
        <v>1090</v>
      </c>
      <c r="N914" s="39" t="s">
        <v>915</v>
      </c>
      <c r="O914" s="2" t="s">
        <v>4528</v>
      </c>
      <c r="P914" s="1" t="s">
        <v>3062</v>
      </c>
      <c r="Q914" s="4" t="s">
        <v>4156</v>
      </c>
      <c r="R914" s="17" t="s">
        <v>4316</v>
      </c>
    </row>
    <row r="915" spans="2:18" ht="24" customHeight="1" x14ac:dyDescent="0.25">
      <c r="B915" s="57"/>
      <c r="C915" s="49" t="s">
        <v>2593</v>
      </c>
      <c r="D915" s="49" t="s">
        <v>4629</v>
      </c>
      <c r="E915" s="49" t="s">
        <v>4633</v>
      </c>
      <c r="F915" s="49" t="s">
        <v>4062</v>
      </c>
      <c r="G915" s="49" t="s">
        <v>3030</v>
      </c>
      <c r="H915" s="49" t="s">
        <v>3241</v>
      </c>
      <c r="I915" s="49" t="s">
        <v>3657</v>
      </c>
      <c r="J915" s="32" t="s">
        <v>4095</v>
      </c>
      <c r="K915" s="35">
        <v>2</v>
      </c>
      <c r="L915" s="45">
        <v>1590</v>
      </c>
      <c r="M915" s="46">
        <f t="shared" si="14"/>
        <v>3180</v>
      </c>
      <c r="N915" s="39" t="s">
        <v>916</v>
      </c>
      <c r="O915" s="49" t="s">
        <v>4568</v>
      </c>
      <c r="P915" s="49" t="s">
        <v>3031</v>
      </c>
      <c r="Q915" s="49" t="s">
        <v>4151</v>
      </c>
      <c r="R915" s="54" t="s">
        <v>4321</v>
      </c>
    </row>
    <row r="916" spans="2:18" ht="24" customHeight="1" x14ac:dyDescent="0.25">
      <c r="B916" s="58"/>
      <c r="C916" s="53" t="s">
        <v>2593</v>
      </c>
      <c r="D916" s="53" t="s">
        <v>4629</v>
      </c>
      <c r="E916" s="53" t="s">
        <v>4633</v>
      </c>
      <c r="F916" s="53" t="s">
        <v>4062</v>
      </c>
      <c r="G916" s="53" t="s">
        <v>3030</v>
      </c>
      <c r="H916" s="53" t="s">
        <v>3241</v>
      </c>
      <c r="I916" s="53" t="s">
        <v>3657</v>
      </c>
      <c r="J916" s="32" t="s">
        <v>4096</v>
      </c>
      <c r="K916" s="35">
        <v>1</v>
      </c>
      <c r="L916" s="45">
        <v>1590</v>
      </c>
      <c r="M916" s="46">
        <f t="shared" si="14"/>
        <v>1590</v>
      </c>
      <c r="N916" s="39" t="s">
        <v>917</v>
      </c>
      <c r="O916" s="53" t="s">
        <v>4568</v>
      </c>
      <c r="P916" s="53" t="s">
        <v>3031</v>
      </c>
      <c r="Q916" s="53" t="s">
        <v>4151</v>
      </c>
      <c r="R916" s="55" t="s">
        <v>4321</v>
      </c>
    </row>
    <row r="917" spans="2:18" ht="24" customHeight="1" x14ac:dyDescent="0.25">
      <c r="B917" s="58"/>
      <c r="C917" s="53" t="s">
        <v>2593</v>
      </c>
      <c r="D917" s="53" t="s">
        <v>4629</v>
      </c>
      <c r="E917" s="53" t="s">
        <v>4633</v>
      </c>
      <c r="F917" s="53" t="s">
        <v>4062</v>
      </c>
      <c r="G917" s="53" t="s">
        <v>3030</v>
      </c>
      <c r="H917" s="53" t="s">
        <v>3241</v>
      </c>
      <c r="I917" s="53" t="s">
        <v>3657</v>
      </c>
      <c r="J917" s="32" t="s">
        <v>4097</v>
      </c>
      <c r="K917" s="35">
        <v>3</v>
      </c>
      <c r="L917" s="45">
        <v>1590</v>
      </c>
      <c r="M917" s="46">
        <f t="shared" si="14"/>
        <v>4770</v>
      </c>
      <c r="N917" s="39" t="s">
        <v>918</v>
      </c>
      <c r="O917" s="53" t="s">
        <v>4568</v>
      </c>
      <c r="P917" s="53" t="s">
        <v>3031</v>
      </c>
      <c r="Q917" s="53" t="s">
        <v>4151</v>
      </c>
      <c r="R917" s="55" t="s">
        <v>4321</v>
      </c>
    </row>
    <row r="918" spans="2:18" ht="24" customHeight="1" x14ac:dyDescent="0.25">
      <c r="B918" s="59"/>
      <c r="C918" s="50" t="s">
        <v>2593</v>
      </c>
      <c r="D918" s="50" t="s">
        <v>4629</v>
      </c>
      <c r="E918" s="50" t="s">
        <v>4633</v>
      </c>
      <c r="F918" s="50" t="s">
        <v>4062</v>
      </c>
      <c r="G918" s="50" t="s">
        <v>3030</v>
      </c>
      <c r="H918" s="50" t="s">
        <v>3241</v>
      </c>
      <c r="I918" s="50" t="s">
        <v>3657</v>
      </c>
      <c r="J918" s="32" t="s">
        <v>4099</v>
      </c>
      <c r="K918" s="35">
        <v>3</v>
      </c>
      <c r="L918" s="45">
        <v>1590</v>
      </c>
      <c r="M918" s="46">
        <f t="shared" si="14"/>
        <v>4770</v>
      </c>
      <c r="N918" s="39" t="s">
        <v>919</v>
      </c>
      <c r="O918" s="50" t="s">
        <v>4568</v>
      </c>
      <c r="P918" s="50" t="s">
        <v>3031</v>
      </c>
      <c r="Q918" s="50" t="s">
        <v>4151</v>
      </c>
      <c r="R918" s="56" t="s">
        <v>4321</v>
      </c>
    </row>
    <row r="919" spans="2:18" ht="48" customHeight="1" x14ac:dyDescent="0.25">
      <c r="B919" s="57"/>
      <c r="C919" s="49" t="s">
        <v>2594</v>
      </c>
      <c r="D919" s="49" t="s">
        <v>4629</v>
      </c>
      <c r="E919" s="49" t="s">
        <v>4633</v>
      </c>
      <c r="F919" s="49" t="s">
        <v>4062</v>
      </c>
      <c r="G919" s="49" t="s">
        <v>3030</v>
      </c>
      <c r="H919" s="49" t="s">
        <v>3310</v>
      </c>
      <c r="I919" s="49" t="s">
        <v>3658</v>
      </c>
      <c r="J919" s="32" t="s">
        <v>4094</v>
      </c>
      <c r="K919" s="35">
        <v>1</v>
      </c>
      <c r="L919" s="45">
        <v>1090</v>
      </c>
      <c r="M919" s="46">
        <f t="shared" si="14"/>
        <v>1090</v>
      </c>
      <c r="N919" s="39" t="s">
        <v>920</v>
      </c>
      <c r="O919" s="49" t="s">
        <v>4531</v>
      </c>
      <c r="P919" s="49" t="s">
        <v>3101</v>
      </c>
      <c r="Q919" s="49" t="s">
        <v>4156</v>
      </c>
      <c r="R919" s="54" t="s">
        <v>4322</v>
      </c>
    </row>
    <row r="920" spans="2:18" ht="48" customHeight="1" x14ac:dyDescent="0.25">
      <c r="B920" s="59"/>
      <c r="C920" s="50" t="s">
        <v>2594</v>
      </c>
      <c r="D920" s="50" t="s">
        <v>4629</v>
      </c>
      <c r="E920" s="50" t="s">
        <v>4633</v>
      </c>
      <c r="F920" s="50" t="s">
        <v>4062</v>
      </c>
      <c r="G920" s="50" t="s">
        <v>3030</v>
      </c>
      <c r="H920" s="50" t="s">
        <v>3310</v>
      </c>
      <c r="I920" s="50" t="s">
        <v>3658</v>
      </c>
      <c r="J920" s="32" t="s">
        <v>4096</v>
      </c>
      <c r="K920" s="35">
        <v>1</v>
      </c>
      <c r="L920" s="45">
        <v>1090</v>
      </c>
      <c r="M920" s="46">
        <f t="shared" si="14"/>
        <v>1090</v>
      </c>
      <c r="N920" s="39" t="s">
        <v>921</v>
      </c>
      <c r="O920" s="50" t="s">
        <v>4531</v>
      </c>
      <c r="P920" s="50" t="s">
        <v>3101</v>
      </c>
      <c r="Q920" s="50" t="s">
        <v>4156</v>
      </c>
      <c r="R920" s="56" t="s">
        <v>4322</v>
      </c>
    </row>
    <row r="921" spans="2:18" ht="90" customHeight="1" x14ac:dyDescent="0.25">
      <c r="B921" s="16"/>
      <c r="C921" s="1" t="s">
        <v>2595</v>
      </c>
      <c r="D921" s="1" t="s">
        <v>4629</v>
      </c>
      <c r="E921" s="1" t="s">
        <v>4633</v>
      </c>
      <c r="F921" s="1" t="s">
        <v>4062</v>
      </c>
      <c r="G921" s="2" t="s">
        <v>3030</v>
      </c>
      <c r="H921" s="1" t="s">
        <v>3273</v>
      </c>
      <c r="I921" s="2" t="s">
        <v>3659</v>
      </c>
      <c r="J921" s="32" t="s">
        <v>4097</v>
      </c>
      <c r="K921" s="35">
        <v>2</v>
      </c>
      <c r="L921" s="45">
        <v>1490</v>
      </c>
      <c r="M921" s="46">
        <f t="shared" si="14"/>
        <v>2980</v>
      </c>
      <c r="N921" s="39" t="s">
        <v>922</v>
      </c>
      <c r="O921" s="2" t="s">
        <v>4529</v>
      </c>
      <c r="P921" s="1" t="s">
        <v>3063</v>
      </c>
      <c r="Q921" s="4" t="s">
        <v>4156</v>
      </c>
      <c r="R921" s="17" t="s">
        <v>4319</v>
      </c>
    </row>
    <row r="922" spans="2:18" ht="50.1" customHeight="1" x14ac:dyDescent="0.25">
      <c r="B922" s="57"/>
      <c r="C922" s="49" t="s">
        <v>2596</v>
      </c>
      <c r="D922" s="49" t="s">
        <v>4629</v>
      </c>
      <c r="E922" s="49" t="s">
        <v>4633</v>
      </c>
      <c r="F922" s="49" t="s">
        <v>4062</v>
      </c>
      <c r="G922" s="49" t="s">
        <v>3030</v>
      </c>
      <c r="H922" s="49" t="s">
        <v>3276</v>
      </c>
      <c r="I922" s="49" t="s">
        <v>3660</v>
      </c>
      <c r="J922" s="32" t="s">
        <v>4097</v>
      </c>
      <c r="K922" s="35">
        <v>3</v>
      </c>
      <c r="L922" s="45">
        <v>1190</v>
      </c>
      <c r="M922" s="46">
        <f t="shared" si="14"/>
        <v>3570</v>
      </c>
      <c r="N922" s="39" t="s">
        <v>923</v>
      </c>
      <c r="O922" s="49" t="s">
        <v>4530</v>
      </c>
      <c r="P922" s="49" t="s">
        <v>3066</v>
      </c>
      <c r="Q922" s="49" t="s">
        <v>4156</v>
      </c>
      <c r="R922" s="54" t="s">
        <v>4319</v>
      </c>
    </row>
    <row r="923" spans="2:18" ht="50.1" customHeight="1" x14ac:dyDescent="0.25">
      <c r="B923" s="59"/>
      <c r="C923" s="50" t="s">
        <v>2596</v>
      </c>
      <c r="D923" s="50" t="s">
        <v>4629</v>
      </c>
      <c r="E923" s="50" t="s">
        <v>4633</v>
      </c>
      <c r="F923" s="50" t="s">
        <v>4062</v>
      </c>
      <c r="G923" s="50" t="s">
        <v>3030</v>
      </c>
      <c r="H923" s="50" t="s">
        <v>3276</v>
      </c>
      <c r="I923" s="50" t="s">
        <v>3660</v>
      </c>
      <c r="J923" s="32" t="s">
        <v>4099</v>
      </c>
      <c r="K923" s="35">
        <v>1</v>
      </c>
      <c r="L923" s="45">
        <v>1190</v>
      </c>
      <c r="M923" s="46">
        <f t="shared" si="14"/>
        <v>1190</v>
      </c>
      <c r="N923" s="39" t="s">
        <v>924</v>
      </c>
      <c r="O923" s="50" t="s">
        <v>4530</v>
      </c>
      <c r="P923" s="50" t="s">
        <v>3066</v>
      </c>
      <c r="Q923" s="50" t="s">
        <v>4156</v>
      </c>
      <c r="R923" s="56" t="s">
        <v>4319</v>
      </c>
    </row>
    <row r="924" spans="2:18" ht="36" customHeight="1" x14ac:dyDescent="0.25">
      <c r="B924" s="57"/>
      <c r="C924" s="49" t="s">
        <v>2597</v>
      </c>
      <c r="D924" s="49" t="s">
        <v>4629</v>
      </c>
      <c r="E924" s="49" t="s">
        <v>4633</v>
      </c>
      <c r="F924" s="49" t="s">
        <v>4062</v>
      </c>
      <c r="G924" s="49" t="s">
        <v>3030</v>
      </c>
      <c r="H924" s="49" t="s">
        <v>3274</v>
      </c>
      <c r="I924" s="49" t="s">
        <v>3661</v>
      </c>
      <c r="J924" s="32" t="s">
        <v>4095</v>
      </c>
      <c r="K924" s="35">
        <v>2</v>
      </c>
      <c r="L924" s="45">
        <v>1490</v>
      </c>
      <c r="M924" s="46">
        <f t="shared" si="14"/>
        <v>2980</v>
      </c>
      <c r="N924" s="39" t="s">
        <v>925</v>
      </c>
      <c r="O924" s="49" t="s">
        <v>4529</v>
      </c>
      <c r="P924" s="49" t="s">
        <v>3064</v>
      </c>
      <c r="Q924" s="49" t="s">
        <v>4156</v>
      </c>
      <c r="R924" s="54" t="s">
        <v>4319</v>
      </c>
    </row>
    <row r="925" spans="2:18" ht="36" customHeight="1" x14ac:dyDescent="0.25">
      <c r="B925" s="58"/>
      <c r="C925" s="53" t="s">
        <v>2597</v>
      </c>
      <c r="D925" s="53" t="s">
        <v>4629</v>
      </c>
      <c r="E925" s="53" t="s">
        <v>4633</v>
      </c>
      <c r="F925" s="53" t="s">
        <v>4062</v>
      </c>
      <c r="G925" s="53" t="s">
        <v>3030</v>
      </c>
      <c r="H925" s="53" t="s">
        <v>3274</v>
      </c>
      <c r="I925" s="53" t="s">
        <v>3661</v>
      </c>
      <c r="J925" s="32" t="s">
        <v>4096</v>
      </c>
      <c r="K925" s="35">
        <v>1</v>
      </c>
      <c r="L925" s="45">
        <v>1490</v>
      </c>
      <c r="M925" s="46">
        <f t="shared" si="14"/>
        <v>1490</v>
      </c>
      <c r="N925" s="39" t="s">
        <v>926</v>
      </c>
      <c r="O925" s="53" t="s">
        <v>4529</v>
      </c>
      <c r="P925" s="53" t="s">
        <v>3064</v>
      </c>
      <c r="Q925" s="53" t="s">
        <v>4156</v>
      </c>
      <c r="R925" s="55" t="s">
        <v>4319</v>
      </c>
    </row>
    <row r="926" spans="2:18" ht="36" customHeight="1" x14ac:dyDescent="0.25">
      <c r="B926" s="59"/>
      <c r="C926" s="50" t="s">
        <v>2597</v>
      </c>
      <c r="D926" s="50" t="s">
        <v>4629</v>
      </c>
      <c r="E926" s="50" t="s">
        <v>4633</v>
      </c>
      <c r="F926" s="50" t="s">
        <v>4062</v>
      </c>
      <c r="G926" s="50" t="s">
        <v>3030</v>
      </c>
      <c r="H926" s="50" t="s">
        <v>3274</v>
      </c>
      <c r="I926" s="50" t="s">
        <v>3661</v>
      </c>
      <c r="J926" s="32" t="s">
        <v>4097</v>
      </c>
      <c r="K926" s="35">
        <v>1</v>
      </c>
      <c r="L926" s="45">
        <v>1490</v>
      </c>
      <c r="M926" s="46">
        <f t="shared" si="14"/>
        <v>1490</v>
      </c>
      <c r="N926" s="39" t="s">
        <v>927</v>
      </c>
      <c r="O926" s="50" t="s">
        <v>4529</v>
      </c>
      <c r="P926" s="50" t="s">
        <v>3064</v>
      </c>
      <c r="Q926" s="50" t="s">
        <v>4156</v>
      </c>
      <c r="R926" s="56" t="s">
        <v>4319</v>
      </c>
    </row>
    <row r="927" spans="2:18" ht="29.1" customHeight="1" x14ac:dyDescent="0.25">
      <c r="B927" s="57"/>
      <c r="C927" s="49" t="s">
        <v>2598</v>
      </c>
      <c r="D927" s="49" t="s">
        <v>4629</v>
      </c>
      <c r="E927" s="49" t="s">
        <v>4633</v>
      </c>
      <c r="F927" s="49" t="s">
        <v>4062</v>
      </c>
      <c r="G927" s="49" t="s">
        <v>3030</v>
      </c>
      <c r="H927" s="49" t="s">
        <v>3349</v>
      </c>
      <c r="I927" s="49" t="s">
        <v>3662</v>
      </c>
      <c r="J927" s="32" t="s">
        <v>4096</v>
      </c>
      <c r="K927" s="35">
        <v>6</v>
      </c>
      <c r="L927" s="45">
        <v>1590</v>
      </c>
      <c r="M927" s="46">
        <f t="shared" si="14"/>
        <v>9540</v>
      </c>
      <c r="N927" s="39" t="s">
        <v>928</v>
      </c>
      <c r="O927" s="49" t="s">
        <v>4537</v>
      </c>
      <c r="P927" s="49" t="s">
        <v>3147</v>
      </c>
      <c r="Q927" s="49" t="s">
        <v>4153</v>
      </c>
      <c r="R927" s="54" t="s">
        <v>4165</v>
      </c>
    </row>
    <row r="928" spans="2:18" ht="29.1" customHeight="1" x14ac:dyDescent="0.25">
      <c r="B928" s="58"/>
      <c r="C928" s="53" t="s">
        <v>2598</v>
      </c>
      <c r="D928" s="53" t="s">
        <v>4629</v>
      </c>
      <c r="E928" s="53" t="s">
        <v>4633</v>
      </c>
      <c r="F928" s="53" t="s">
        <v>4062</v>
      </c>
      <c r="G928" s="53" t="s">
        <v>3030</v>
      </c>
      <c r="H928" s="53" t="s">
        <v>3349</v>
      </c>
      <c r="I928" s="53" t="s">
        <v>3662</v>
      </c>
      <c r="J928" s="32" t="s">
        <v>4097</v>
      </c>
      <c r="K928" s="35">
        <v>3</v>
      </c>
      <c r="L928" s="45">
        <v>1590</v>
      </c>
      <c r="M928" s="46">
        <f t="shared" si="14"/>
        <v>4770</v>
      </c>
      <c r="N928" s="39" t="s">
        <v>929</v>
      </c>
      <c r="O928" s="53" t="s">
        <v>4537</v>
      </c>
      <c r="P928" s="53" t="s">
        <v>3147</v>
      </c>
      <c r="Q928" s="53" t="s">
        <v>4153</v>
      </c>
      <c r="R928" s="55" t="s">
        <v>4165</v>
      </c>
    </row>
    <row r="929" spans="2:18" ht="29.1" customHeight="1" x14ac:dyDescent="0.25">
      <c r="B929" s="58"/>
      <c r="C929" s="53" t="s">
        <v>2598</v>
      </c>
      <c r="D929" s="53" t="s">
        <v>4629</v>
      </c>
      <c r="E929" s="53" t="s">
        <v>4633</v>
      </c>
      <c r="F929" s="53" t="s">
        <v>4062</v>
      </c>
      <c r="G929" s="53" t="s">
        <v>3030</v>
      </c>
      <c r="H929" s="53" t="s">
        <v>3349</v>
      </c>
      <c r="I929" s="53" t="s">
        <v>3662</v>
      </c>
      <c r="J929" s="32" t="s">
        <v>4099</v>
      </c>
      <c r="K929" s="35">
        <v>5</v>
      </c>
      <c r="L929" s="45">
        <v>1590</v>
      </c>
      <c r="M929" s="46">
        <f t="shared" si="14"/>
        <v>7950</v>
      </c>
      <c r="N929" s="39" t="s">
        <v>930</v>
      </c>
      <c r="O929" s="53" t="s">
        <v>4537</v>
      </c>
      <c r="P929" s="53" t="s">
        <v>3147</v>
      </c>
      <c r="Q929" s="53" t="s">
        <v>4153</v>
      </c>
      <c r="R929" s="55" t="s">
        <v>4165</v>
      </c>
    </row>
    <row r="930" spans="2:18" ht="29.1" customHeight="1" x14ac:dyDescent="0.25">
      <c r="B930" s="59"/>
      <c r="C930" s="50" t="s">
        <v>2598</v>
      </c>
      <c r="D930" s="50" t="s">
        <v>4629</v>
      </c>
      <c r="E930" s="50" t="s">
        <v>4633</v>
      </c>
      <c r="F930" s="50" t="s">
        <v>4062</v>
      </c>
      <c r="G930" s="50" t="s">
        <v>3030</v>
      </c>
      <c r="H930" s="50" t="s">
        <v>3349</v>
      </c>
      <c r="I930" s="50" t="s">
        <v>3662</v>
      </c>
      <c r="J930" s="32" t="s">
        <v>4093</v>
      </c>
      <c r="K930" s="35">
        <v>1</v>
      </c>
      <c r="L930" s="45">
        <v>1590</v>
      </c>
      <c r="M930" s="46">
        <f t="shared" si="14"/>
        <v>1590</v>
      </c>
      <c r="N930" s="39" t="s">
        <v>931</v>
      </c>
      <c r="O930" s="50" t="s">
        <v>4537</v>
      </c>
      <c r="P930" s="50" t="s">
        <v>3147</v>
      </c>
      <c r="Q930" s="50" t="s">
        <v>4153</v>
      </c>
      <c r="R930" s="56" t="s">
        <v>4165</v>
      </c>
    </row>
    <row r="931" spans="2:18" ht="33" customHeight="1" x14ac:dyDescent="0.25">
      <c r="B931" s="57"/>
      <c r="C931" s="49" t="s">
        <v>2599</v>
      </c>
      <c r="D931" s="49" t="s">
        <v>4629</v>
      </c>
      <c r="E931" s="49" t="s">
        <v>4633</v>
      </c>
      <c r="F931" s="49" t="s">
        <v>4062</v>
      </c>
      <c r="G931" s="49" t="s">
        <v>3030</v>
      </c>
      <c r="H931" s="49" t="s">
        <v>3241</v>
      </c>
      <c r="I931" s="49" t="s">
        <v>3663</v>
      </c>
      <c r="J931" s="32" t="s">
        <v>4097</v>
      </c>
      <c r="K931" s="35">
        <v>1</v>
      </c>
      <c r="L931" s="45">
        <v>1390</v>
      </c>
      <c r="M931" s="46">
        <f t="shared" si="14"/>
        <v>1390</v>
      </c>
      <c r="N931" s="39" t="s">
        <v>932</v>
      </c>
      <c r="O931" s="49" t="s">
        <v>4530</v>
      </c>
      <c r="P931" s="49" t="s">
        <v>3031</v>
      </c>
      <c r="Q931" s="49" t="s">
        <v>4150</v>
      </c>
      <c r="R931" s="54" t="s">
        <v>4319</v>
      </c>
    </row>
    <row r="932" spans="2:18" ht="33" customHeight="1" x14ac:dyDescent="0.25">
      <c r="B932" s="58"/>
      <c r="C932" s="53" t="s">
        <v>2599</v>
      </c>
      <c r="D932" s="53" t="s">
        <v>4629</v>
      </c>
      <c r="E932" s="53" t="s">
        <v>4633</v>
      </c>
      <c r="F932" s="53" t="s">
        <v>4062</v>
      </c>
      <c r="G932" s="53" t="s">
        <v>3030</v>
      </c>
      <c r="H932" s="53" t="s">
        <v>3241</v>
      </c>
      <c r="I932" s="53" t="s">
        <v>3663</v>
      </c>
      <c r="J932" s="32" t="s">
        <v>4099</v>
      </c>
      <c r="K932" s="35">
        <v>3</v>
      </c>
      <c r="L932" s="45">
        <v>1390</v>
      </c>
      <c r="M932" s="46">
        <f t="shared" si="14"/>
        <v>4170</v>
      </c>
      <c r="N932" s="39" t="s">
        <v>933</v>
      </c>
      <c r="O932" s="53" t="s">
        <v>4530</v>
      </c>
      <c r="P932" s="53" t="s">
        <v>3031</v>
      </c>
      <c r="Q932" s="53" t="s">
        <v>4150</v>
      </c>
      <c r="R932" s="55" t="s">
        <v>4319</v>
      </c>
    </row>
    <row r="933" spans="2:18" ht="33" customHeight="1" x14ac:dyDescent="0.25">
      <c r="B933" s="59"/>
      <c r="C933" s="50" t="s">
        <v>2599</v>
      </c>
      <c r="D933" s="50" t="s">
        <v>4629</v>
      </c>
      <c r="E933" s="50" t="s">
        <v>4633</v>
      </c>
      <c r="F933" s="50" t="s">
        <v>4062</v>
      </c>
      <c r="G933" s="50" t="s">
        <v>3030</v>
      </c>
      <c r="H933" s="50" t="s">
        <v>3241</v>
      </c>
      <c r="I933" s="50" t="s">
        <v>3663</v>
      </c>
      <c r="J933" s="32" t="s">
        <v>4093</v>
      </c>
      <c r="K933" s="35">
        <v>2</v>
      </c>
      <c r="L933" s="45">
        <v>1390</v>
      </c>
      <c r="M933" s="46">
        <f t="shared" si="14"/>
        <v>2780</v>
      </c>
      <c r="N933" s="39" t="s">
        <v>934</v>
      </c>
      <c r="O933" s="50" t="s">
        <v>4530</v>
      </c>
      <c r="P933" s="50" t="s">
        <v>3031</v>
      </c>
      <c r="Q933" s="50" t="s">
        <v>4150</v>
      </c>
      <c r="R933" s="56" t="s">
        <v>4319</v>
      </c>
    </row>
    <row r="934" spans="2:18" ht="27.95" customHeight="1" x14ac:dyDescent="0.25">
      <c r="B934" s="57"/>
      <c r="C934" s="49" t="s">
        <v>2600</v>
      </c>
      <c r="D934" s="49" t="s">
        <v>4629</v>
      </c>
      <c r="E934" s="49" t="s">
        <v>4633</v>
      </c>
      <c r="F934" s="49" t="s">
        <v>4062</v>
      </c>
      <c r="G934" s="49" t="s">
        <v>3030</v>
      </c>
      <c r="H934" s="49" t="s">
        <v>3349</v>
      </c>
      <c r="I934" s="49" t="s">
        <v>3664</v>
      </c>
      <c r="J934" s="32" t="s">
        <v>4095</v>
      </c>
      <c r="K934" s="35">
        <v>1</v>
      </c>
      <c r="L934" s="45">
        <v>1990</v>
      </c>
      <c r="M934" s="46">
        <f t="shared" si="14"/>
        <v>1990</v>
      </c>
      <c r="N934" s="39" t="s">
        <v>935</v>
      </c>
      <c r="O934" s="49" t="s">
        <v>4537</v>
      </c>
      <c r="P934" s="49" t="s">
        <v>3147</v>
      </c>
      <c r="Q934" s="49" t="s">
        <v>4150</v>
      </c>
      <c r="R934" s="54" t="s">
        <v>4319</v>
      </c>
    </row>
    <row r="935" spans="2:18" ht="27.95" customHeight="1" x14ac:dyDescent="0.25">
      <c r="B935" s="58"/>
      <c r="C935" s="53" t="s">
        <v>2600</v>
      </c>
      <c r="D935" s="53" t="s">
        <v>4629</v>
      </c>
      <c r="E935" s="53" t="s">
        <v>4633</v>
      </c>
      <c r="F935" s="53" t="s">
        <v>4062</v>
      </c>
      <c r="G935" s="53" t="s">
        <v>3030</v>
      </c>
      <c r="H935" s="53" t="s">
        <v>3349</v>
      </c>
      <c r="I935" s="53" t="s">
        <v>3664</v>
      </c>
      <c r="J935" s="32" t="s">
        <v>4096</v>
      </c>
      <c r="K935" s="35">
        <v>3</v>
      </c>
      <c r="L935" s="45">
        <v>1990</v>
      </c>
      <c r="M935" s="46">
        <f t="shared" si="14"/>
        <v>5970</v>
      </c>
      <c r="N935" s="39" t="s">
        <v>936</v>
      </c>
      <c r="O935" s="53" t="s">
        <v>4537</v>
      </c>
      <c r="P935" s="53" t="s">
        <v>3147</v>
      </c>
      <c r="Q935" s="53" t="s">
        <v>4150</v>
      </c>
      <c r="R935" s="55" t="s">
        <v>4319</v>
      </c>
    </row>
    <row r="936" spans="2:18" ht="27.95" customHeight="1" x14ac:dyDescent="0.25">
      <c r="B936" s="58"/>
      <c r="C936" s="53" t="s">
        <v>2600</v>
      </c>
      <c r="D936" s="53" t="s">
        <v>4629</v>
      </c>
      <c r="E936" s="53" t="s">
        <v>4633</v>
      </c>
      <c r="F936" s="53" t="s">
        <v>4062</v>
      </c>
      <c r="G936" s="53" t="s">
        <v>3030</v>
      </c>
      <c r="H936" s="53" t="s">
        <v>3349</v>
      </c>
      <c r="I936" s="53" t="s">
        <v>3664</v>
      </c>
      <c r="J936" s="32" t="s">
        <v>4097</v>
      </c>
      <c r="K936" s="35">
        <v>1</v>
      </c>
      <c r="L936" s="45">
        <v>1990</v>
      </c>
      <c r="M936" s="46">
        <f t="shared" si="14"/>
        <v>1990</v>
      </c>
      <c r="N936" s="39" t="s">
        <v>937</v>
      </c>
      <c r="O936" s="53" t="s">
        <v>4537</v>
      </c>
      <c r="P936" s="53" t="s">
        <v>3147</v>
      </c>
      <c r="Q936" s="53" t="s">
        <v>4150</v>
      </c>
      <c r="R936" s="55" t="s">
        <v>4319</v>
      </c>
    </row>
    <row r="937" spans="2:18" ht="27.95" customHeight="1" x14ac:dyDescent="0.25">
      <c r="B937" s="59"/>
      <c r="C937" s="50" t="s">
        <v>2600</v>
      </c>
      <c r="D937" s="50" t="s">
        <v>4629</v>
      </c>
      <c r="E937" s="50" t="s">
        <v>4633</v>
      </c>
      <c r="F937" s="50" t="s">
        <v>4062</v>
      </c>
      <c r="G937" s="50" t="s">
        <v>3030</v>
      </c>
      <c r="H937" s="50" t="s">
        <v>3349</v>
      </c>
      <c r="I937" s="50" t="s">
        <v>3664</v>
      </c>
      <c r="J937" s="32" t="s">
        <v>4099</v>
      </c>
      <c r="K937" s="35">
        <v>2</v>
      </c>
      <c r="L937" s="45">
        <v>1990</v>
      </c>
      <c r="M937" s="46">
        <f t="shared" si="14"/>
        <v>3980</v>
      </c>
      <c r="N937" s="39" t="s">
        <v>938</v>
      </c>
      <c r="O937" s="50" t="s">
        <v>4537</v>
      </c>
      <c r="P937" s="50" t="s">
        <v>3147</v>
      </c>
      <c r="Q937" s="50" t="s">
        <v>4150</v>
      </c>
      <c r="R937" s="56" t="s">
        <v>4319</v>
      </c>
    </row>
    <row r="938" spans="2:18" ht="21.95" customHeight="1" x14ac:dyDescent="0.25">
      <c r="B938" s="57"/>
      <c r="C938" s="49" t="s">
        <v>2601</v>
      </c>
      <c r="D938" s="49" t="s">
        <v>4629</v>
      </c>
      <c r="E938" s="49" t="s">
        <v>4633</v>
      </c>
      <c r="F938" s="49" t="s">
        <v>4066</v>
      </c>
      <c r="G938" s="49" t="s">
        <v>3030</v>
      </c>
      <c r="H938" s="1" t="s">
        <v>3241</v>
      </c>
      <c r="I938" s="49" t="s">
        <v>3665</v>
      </c>
      <c r="J938" s="32" t="s">
        <v>4095</v>
      </c>
      <c r="K938" s="35">
        <v>1</v>
      </c>
      <c r="L938" s="45">
        <v>2200</v>
      </c>
      <c r="M938" s="46">
        <f t="shared" si="14"/>
        <v>2200</v>
      </c>
      <c r="N938" s="39" t="s">
        <v>939</v>
      </c>
      <c r="O938" s="49" t="s">
        <v>4530</v>
      </c>
      <c r="P938" s="1" t="s">
        <v>3031</v>
      </c>
      <c r="Q938" s="49" t="s">
        <v>4150</v>
      </c>
      <c r="R938" s="54" t="s">
        <v>4319</v>
      </c>
    </row>
    <row r="939" spans="2:18" ht="21.95" customHeight="1" x14ac:dyDescent="0.25">
      <c r="B939" s="58"/>
      <c r="C939" s="53" t="s">
        <v>2601</v>
      </c>
      <c r="D939" s="53" t="s">
        <v>4629</v>
      </c>
      <c r="E939" s="53" t="s">
        <v>4633</v>
      </c>
      <c r="F939" s="53" t="s">
        <v>4066</v>
      </c>
      <c r="G939" s="53" t="s">
        <v>3030</v>
      </c>
      <c r="H939" s="1" t="s">
        <v>3241</v>
      </c>
      <c r="I939" s="53" t="s">
        <v>3665</v>
      </c>
      <c r="J939" s="32" t="s">
        <v>4096</v>
      </c>
      <c r="K939" s="35">
        <v>1</v>
      </c>
      <c r="L939" s="45">
        <v>2200</v>
      </c>
      <c r="M939" s="46">
        <f t="shared" si="14"/>
        <v>2200</v>
      </c>
      <c r="N939" s="39" t="s">
        <v>940</v>
      </c>
      <c r="O939" s="53" t="s">
        <v>4530</v>
      </c>
      <c r="P939" s="1" t="s">
        <v>3031</v>
      </c>
      <c r="Q939" s="53" t="s">
        <v>4150</v>
      </c>
      <c r="R939" s="55" t="s">
        <v>4319</v>
      </c>
    </row>
    <row r="940" spans="2:18" ht="21.95" customHeight="1" x14ac:dyDescent="0.25">
      <c r="B940" s="58"/>
      <c r="C940" s="53" t="s">
        <v>2601</v>
      </c>
      <c r="D940" s="53" t="s">
        <v>4629</v>
      </c>
      <c r="E940" s="53" t="s">
        <v>4633</v>
      </c>
      <c r="F940" s="53" t="s">
        <v>4066</v>
      </c>
      <c r="G940" s="53" t="s">
        <v>3030</v>
      </c>
      <c r="H940" s="1" t="s">
        <v>3334</v>
      </c>
      <c r="I940" s="53" t="s">
        <v>3665</v>
      </c>
      <c r="J940" s="32" t="s">
        <v>4094</v>
      </c>
      <c r="K940" s="35">
        <v>1</v>
      </c>
      <c r="L940" s="45">
        <v>2200</v>
      </c>
      <c r="M940" s="46">
        <f t="shared" si="14"/>
        <v>2200</v>
      </c>
      <c r="N940" s="39" t="s">
        <v>941</v>
      </c>
      <c r="O940" s="53" t="s">
        <v>4530</v>
      </c>
      <c r="P940" s="1" t="s">
        <v>3131</v>
      </c>
      <c r="Q940" s="53" t="s">
        <v>4150</v>
      </c>
      <c r="R940" s="55" t="s">
        <v>4319</v>
      </c>
    </row>
    <row r="941" spans="2:18" ht="21.95" customHeight="1" x14ac:dyDescent="0.25">
      <c r="B941" s="58"/>
      <c r="C941" s="53" t="s">
        <v>2601</v>
      </c>
      <c r="D941" s="53" t="s">
        <v>4629</v>
      </c>
      <c r="E941" s="53" t="s">
        <v>4633</v>
      </c>
      <c r="F941" s="53" t="s">
        <v>4066</v>
      </c>
      <c r="G941" s="53" t="s">
        <v>3030</v>
      </c>
      <c r="H941" s="1" t="s">
        <v>3334</v>
      </c>
      <c r="I941" s="53" t="s">
        <v>3665</v>
      </c>
      <c r="J941" s="32" t="s">
        <v>4095</v>
      </c>
      <c r="K941" s="35">
        <v>2</v>
      </c>
      <c r="L941" s="45">
        <v>2200</v>
      </c>
      <c r="M941" s="46">
        <f t="shared" si="14"/>
        <v>4400</v>
      </c>
      <c r="N941" s="39" t="s">
        <v>942</v>
      </c>
      <c r="O941" s="53" t="s">
        <v>4530</v>
      </c>
      <c r="P941" s="1" t="s">
        <v>3131</v>
      </c>
      <c r="Q941" s="53" t="s">
        <v>4150</v>
      </c>
      <c r="R941" s="55" t="s">
        <v>4319</v>
      </c>
    </row>
    <row r="942" spans="2:18" ht="21.95" customHeight="1" x14ac:dyDescent="0.25">
      <c r="B942" s="58"/>
      <c r="C942" s="53" t="s">
        <v>2601</v>
      </c>
      <c r="D942" s="53" t="s">
        <v>4629</v>
      </c>
      <c r="E942" s="53" t="s">
        <v>4633</v>
      </c>
      <c r="F942" s="53" t="s">
        <v>4066</v>
      </c>
      <c r="G942" s="53" t="s">
        <v>3030</v>
      </c>
      <c r="H942" s="1" t="s">
        <v>3334</v>
      </c>
      <c r="I942" s="53" t="s">
        <v>3665</v>
      </c>
      <c r="J942" s="32" t="s">
        <v>4097</v>
      </c>
      <c r="K942" s="35">
        <v>7</v>
      </c>
      <c r="L942" s="45">
        <v>2200</v>
      </c>
      <c r="M942" s="46">
        <f t="shared" si="14"/>
        <v>15400</v>
      </c>
      <c r="N942" s="39" t="s">
        <v>943</v>
      </c>
      <c r="O942" s="53" t="s">
        <v>4530</v>
      </c>
      <c r="P942" s="1" t="s">
        <v>3131</v>
      </c>
      <c r="Q942" s="53" t="s">
        <v>4150</v>
      </c>
      <c r="R942" s="55" t="s">
        <v>4319</v>
      </c>
    </row>
    <row r="943" spans="2:18" ht="21.95" customHeight="1" x14ac:dyDescent="0.25">
      <c r="B943" s="58"/>
      <c r="C943" s="53" t="s">
        <v>2601</v>
      </c>
      <c r="D943" s="53" t="s">
        <v>4629</v>
      </c>
      <c r="E943" s="53" t="s">
        <v>4633</v>
      </c>
      <c r="F943" s="53" t="s">
        <v>4066</v>
      </c>
      <c r="G943" s="53" t="s">
        <v>3030</v>
      </c>
      <c r="H943" s="1" t="s">
        <v>3334</v>
      </c>
      <c r="I943" s="53" t="s">
        <v>3665</v>
      </c>
      <c r="J943" s="32" t="s">
        <v>4099</v>
      </c>
      <c r="K943" s="35">
        <v>3</v>
      </c>
      <c r="L943" s="45">
        <v>2200</v>
      </c>
      <c r="M943" s="46">
        <f t="shared" si="14"/>
        <v>6600</v>
      </c>
      <c r="N943" s="39" t="s">
        <v>944</v>
      </c>
      <c r="O943" s="53" t="s">
        <v>4530</v>
      </c>
      <c r="P943" s="1" t="s">
        <v>3131</v>
      </c>
      <c r="Q943" s="53" t="s">
        <v>4150</v>
      </c>
      <c r="R943" s="55" t="s">
        <v>4319</v>
      </c>
    </row>
    <row r="944" spans="2:18" ht="21.95" customHeight="1" x14ac:dyDescent="0.25">
      <c r="B944" s="58"/>
      <c r="C944" s="53" t="s">
        <v>2601</v>
      </c>
      <c r="D944" s="53" t="s">
        <v>4629</v>
      </c>
      <c r="E944" s="53" t="s">
        <v>4633</v>
      </c>
      <c r="F944" s="53" t="s">
        <v>4066</v>
      </c>
      <c r="G944" s="53" t="s">
        <v>3030</v>
      </c>
      <c r="H944" s="1" t="s">
        <v>3334</v>
      </c>
      <c r="I944" s="53" t="s">
        <v>3665</v>
      </c>
      <c r="J944" s="32" t="s">
        <v>4093</v>
      </c>
      <c r="K944" s="35">
        <v>1</v>
      </c>
      <c r="L944" s="45">
        <v>2200</v>
      </c>
      <c r="M944" s="46">
        <f t="shared" si="14"/>
        <v>2200</v>
      </c>
      <c r="N944" s="39" t="s">
        <v>945</v>
      </c>
      <c r="O944" s="53" t="s">
        <v>4530</v>
      </c>
      <c r="P944" s="1" t="s">
        <v>3131</v>
      </c>
      <c r="Q944" s="53" t="s">
        <v>4150</v>
      </c>
      <c r="R944" s="55" t="s">
        <v>4319</v>
      </c>
    </row>
    <row r="945" spans="2:18" ht="21.95" customHeight="1" x14ac:dyDescent="0.25">
      <c r="B945" s="59"/>
      <c r="C945" s="50" t="s">
        <v>2601</v>
      </c>
      <c r="D945" s="50" t="s">
        <v>4629</v>
      </c>
      <c r="E945" s="50" t="s">
        <v>4633</v>
      </c>
      <c r="F945" s="50" t="s">
        <v>4066</v>
      </c>
      <c r="G945" s="50" t="s">
        <v>3030</v>
      </c>
      <c r="H945" s="1" t="s">
        <v>3334</v>
      </c>
      <c r="I945" s="50" t="s">
        <v>3665</v>
      </c>
      <c r="J945" s="32" t="s">
        <v>4098</v>
      </c>
      <c r="K945" s="35">
        <v>1</v>
      </c>
      <c r="L945" s="45">
        <v>2200</v>
      </c>
      <c r="M945" s="46">
        <f t="shared" si="14"/>
        <v>2200</v>
      </c>
      <c r="N945" s="39" t="s">
        <v>946</v>
      </c>
      <c r="O945" s="50" t="s">
        <v>4530</v>
      </c>
      <c r="P945" s="1" t="s">
        <v>3131</v>
      </c>
      <c r="Q945" s="50" t="s">
        <v>4150</v>
      </c>
      <c r="R945" s="56" t="s">
        <v>4319</v>
      </c>
    </row>
    <row r="946" spans="2:18" ht="48" customHeight="1" x14ac:dyDescent="0.25">
      <c r="B946" s="57"/>
      <c r="C946" s="49" t="s">
        <v>2602</v>
      </c>
      <c r="D946" s="49" t="s">
        <v>4629</v>
      </c>
      <c r="E946" s="49" t="s">
        <v>4633</v>
      </c>
      <c r="F946" s="49" t="s">
        <v>4066</v>
      </c>
      <c r="G946" s="49" t="s">
        <v>3030</v>
      </c>
      <c r="H946" s="49" t="s">
        <v>3241</v>
      </c>
      <c r="I946" s="49" t="s">
        <v>3666</v>
      </c>
      <c r="J946" s="32" t="s">
        <v>4095</v>
      </c>
      <c r="K946" s="35">
        <v>1</v>
      </c>
      <c r="L946" s="45">
        <v>1550</v>
      </c>
      <c r="M946" s="46">
        <f t="shared" si="14"/>
        <v>1550</v>
      </c>
      <c r="N946" s="39" t="s">
        <v>947</v>
      </c>
      <c r="O946" s="49" t="s">
        <v>4530</v>
      </c>
      <c r="P946" s="49" t="s">
        <v>3031</v>
      </c>
      <c r="Q946" s="49" t="s">
        <v>4150</v>
      </c>
      <c r="R946" s="54" t="s">
        <v>4319</v>
      </c>
    </row>
    <row r="947" spans="2:18" ht="48" customHeight="1" x14ac:dyDescent="0.25">
      <c r="B947" s="59"/>
      <c r="C947" s="50" t="s">
        <v>2602</v>
      </c>
      <c r="D947" s="50" t="s">
        <v>4629</v>
      </c>
      <c r="E947" s="50" t="s">
        <v>4633</v>
      </c>
      <c r="F947" s="50" t="s">
        <v>4066</v>
      </c>
      <c r="G947" s="50" t="s">
        <v>3030</v>
      </c>
      <c r="H947" s="50" t="s">
        <v>3241</v>
      </c>
      <c r="I947" s="50" t="s">
        <v>3666</v>
      </c>
      <c r="J947" s="32" t="s">
        <v>4096</v>
      </c>
      <c r="K947" s="35">
        <v>1</v>
      </c>
      <c r="L947" s="45">
        <v>1550</v>
      </c>
      <c r="M947" s="46">
        <f t="shared" si="14"/>
        <v>1550</v>
      </c>
      <c r="N947" s="39" t="s">
        <v>948</v>
      </c>
      <c r="O947" s="50" t="s">
        <v>4530</v>
      </c>
      <c r="P947" s="50" t="s">
        <v>3031</v>
      </c>
      <c r="Q947" s="50" t="s">
        <v>4150</v>
      </c>
      <c r="R947" s="56" t="s">
        <v>4319</v>
      </c>
    </row>
    <row r="948" spans="2:18" ht="21.95" customHeight="1" x14ac:dyDescent="0.25">
      <c r="B948" s="57"/>
      <c r="C948" s="49" t="s">
        <v>2603</v>
      </c>
      <c r="D948" s="49" t="s">
        <v>4629</v>
      </c>
      <c r="E948" s="49" t="s">
        <v>4633</v>
      </c>
      <c r="F948" s="49" t="s">
        <v>4062</v>
      </c>
      <c r="G948" s="49" t="s">
        <v>4499</v>
      </c>
      <c r="H948" s="49" t="s">
        <v>3339</v>
      </c>
      <c r="I948" s="49" t="s">
        <v>3667</v>
      </c>
      <c r="J948" s="32" t="s">
        <v>4095</v>
      </c>
      <c r="K948" s="35">
        <v>1</v>
      </c>
      <c r="L948" s="45">
        <v>1090</v>
      </c>
      <c r="M948" s="46">
        <f t="shared" si="14"/>
        <v>1090</v>
      </c>
      <c r="N948" s="39" t="s">
        <v>949</v>
      </c>
      <c r="O948" s="49" t="s">
        <v>4579</v>
      </c>
      <c r="P948" s="49" t="s">
        <v>3136</v>
      </c>
      <c r="Q948" s="49" t="s">
        <v>4150</v>
      </c>
      <c r="R948" s="54" t="s">
        <v>4323</v>
      </c>
    </row>
    <row r="949" spans="2:18" ht="21.95" customHeight="1" x14ac:dyDescent="0.25">
      <c r="B949" s="58"/>
      <c r="C949" s="53" t="s">
        <v>2603</v>
      </c>
      <c r="D949" s="53" t="s">
        <v>4629</v>
      </c>
      <c r="E949" s="53" t="s">
        <v>4633</v>
      </c>
      <c r="F949" s="53" t="s">
        <v>4062</v>
      </c>
      <c r="G949" s="53" t="s">
        <v>4499</v>
      </c>
      <c r="H949" s="53" t="s">
        <v>3339</v>
      </c>
      <c r="I949" s="53" t="s">
        <v>3667</v>
      </c>
      <c r="J949" s="32" t="s">
        <v>4096</v>
      </c>
      <c r="K949" s="35">
        <v>1</v>
      </c>
      <c r="L949" s="45">
        <v>1090</v>
      </c>
      <c r="M949" s="46">
        <f t="shared" si="14"/>
        <v>1090</v>
      </c>
      <c r="N949" s="39" t="s">
        <v>950</v>
      </c>
      <c r="O949" s="53" t="s">
        <v>4579</v>
      </c>
      <c r="P949" s="53" t="s">
        <v>3136</v>
      </c>
      <c r="Q949" s="53" t="s">
        <v>4150</v>
      </c>
      <c r="R949" s="55" t="s">
        <v>4323</v>
      </c>
    </row>
    <row r="950" spans="2:18" ht="21.95" customHeight="1" x14ac:dyDescent="0.25">
      <c r="B950" s="58"/>
      <c r="C950" s="53" t="s">
        <v>2603</v>
      </c>
      <c r="D950" s="53" t="s">
        <v>4629</v>
      </c>
      <c r="E950" s="53" t="s">
        <v>4633</v>
      </c>
      <c r="F950" s="53" t="s">
        <v>4062</v>
      </c>
      <c r="G950" s="53" t="s">
        <v>4499</v>
      </c>
      <c r="H950" s="53" t="s">
        <v>3339</v>
      </c>
      <c r="I950" s="53" t="s">
        <v>3667</v>
      </c>
      <c r="J950" s="32" t="s">
        <v>4097</v>
      </c>
      <c r="K950" s="35">
        <v>1</v>
      </c>
      <c r="L950" s="45">
        <v>1090</v>
      </c>
      <c r="M950" s="46">
        <f t="shared" si="14"/>
        <v>1090</v>
      </c>
      <c r="N950" s="39" t="s">
        <v>951</v>
      </c>
      <c r="O950" s="53" t="s">
        <v>4579</v>
      </c>
      <c r="P950" s="53" t="s">
        <v>3136</v>
      </c>
      <c r="Q950" s="53" t="s">
        <v>4150</v>
      </c>
      <c r="R950" s="55" t="s">
        <v>4323</v>
      </c>
    </row>
    <row r="951" spans="2:18" ht="21.95" customHeight="1" x14ac:dyDescent="0.25">
      <c r="B951" s="58"/>
      <c r="C951" s="53" t="s">
        <v>2603</v>
      </c>
      <c r="D951" s="53" t="s">
        <v>4629</v>
      </c>
      <c r="E951" s="53" t="s">
        <v>4633</v>
      </c>
      <c r="F951" s="53" t="s">
        <v>4062</v>
      </c>
      <c r="G951" s="53" t="s">
        <v>4499</v>
      </c>
      <c r="H951" s="53" t="s">
        <v>3339</v>
      </c>
      <c r="I951" s="53" t="s">
        <v>3667</v>
      </c>
      <c r="J951" s="32" t="s">
        <v>4099</v>
      </c>
      <c r="K951" s="35">
        <v>6</v>
      </c>
      <c r="L951" s="45">
        <v>1090</v>
      </c>
      <c r="M951" s="46">
        <f t="shared" si="14"/>
        <v>6540</v>
      </c>
      <c r="N951" s="39" t="s">
        <v>952</v>
      </c>
      <c r="O951" s="53" t="s">
        <v>4579</v>
      </c>
      <c r="P951" s="53" t="s">
        <v>3136</v>
      </c>
      <c r="Q951" s="53" t="s">
        <v>4150</v>
      </c>
      <c r="R951" s="55" t="s">
        <v>4323</v>
      </c>
    </row>
    <row r="952" spans="2:18" ht="21.95" customHeight="1" x14ac:dyDescent="0.25">
      <c r="B952" s="59"/>
      <c r="C952" s="50" t="s">
        <v>2603</v>
      </c>
      <c r="D952" s="50" t="s">
        <v>4629</v>
      </c>
      <c r="E952" s="50" t="s">
        <v>4633</v>
      </c>
      <c r="F952" s="50" t="s">
        <v>4062</v>
      </c>
      <c r="G952" s="50" t="s">
        <v>4499</v>
      </c>
      <c r="H952" s="50" t="s">
        <v>3339</v>
      </c>
      <c r="I952" s="50" t="s">
        <v>3667</v>
      </c>
      <c r="J952" s="32" t="s">
        <v>4098</v>
      </c>
      <c r="K952" s="35">
        <v>2</v>
      </c>
      <c r="L952" s="45">
        <v>1090</v>
      </c>
      <c r="M952" s="46">
        <f t="shared" si="14"/>
        <v>2180</v>
      </c>
      <c r="N952" s="39" t="s">
        <v>953</v>
      </c>
      <c r="O952" s="50" t="s">
        <v>4579</v>
      </c>
      <c r="P952" s="50" t="s">
        <v>3136</v>
      </c>
      <c r="Q952" s="50" t="s">
        <v>4150</v>
      </c>
      <c r="R952" s="56" t="s">
        <v>4323</v>
      </c>
    </row>
    <row r="953" spans="2:18" ht="54" customHeight="1" x14ac:dyDescent="0.25">
      <c r="B953" s="57"/>
      <c r="C953" s="49" t="s">
        <v>2604</v>
      </c>
      <c r="D953" s="49" t="s">
        <v>4629</v>
      </c>
      <c r="E953" s="49" t="s">
        <v>4633</v>
      </c>
      <c r="F953" s="49" t="s">
        <v>4059</v>
      </c>
      <c r="G953" s="49" t="s">
        <v>4499</v>
      </c>
      <c r="H953" s="49" t="s">
        <v>3242</v>
      </c>
      <c r="I953" s="49" t="s">
        <v>3668</v>
      </c>
      <c r="J953" s="32" t="s">
        <v>4096</v>
      </c>
      <c r="K953" s="35">
        <v>2</v>
      </c>
      <c r="L953" s="45">
        <v>990</v>
      </c>
      <c r="M953" s="46">
        <f t="shared" si="14"/>
        <v>1980</v>
      </c>
      <c r="N953" s="39" t="s">
        <v>954</v>
      </c>
      <c r="O953" s="49" t="s">
        <v>4579</v>
      </c>
      <c r="P953" s="49" t="s">
        <v>3032</v>
      </c>
      <c r="Q953" s="49" t="s">
        <v>4150</v>
      </c>
      <c r="R953" s="54" t="s">
        <v>4323</v>
      </c>
    </row>
    <row r="954" spans="2:18" ht="54" customHeight="1" x14ac:dyDescent="0.25">
      <c r="B954" s="59"/>
      <c r="C954" s="50" t="s">
        <v>2604</v>
      </c>
      <c r="D954" s="50" t="s">
        <v>4629</v>
      </c>
      <c r="E954" s="50" t="s">
        <v>4633</v>
      </c>
      <c r="F954" s="50" t="s">
        <v>4059</v>
      </c>
      <c r="G954" s="50" t="s">
        <v>4499</v>
      </c>
      <c r="H954" s="50" t="s">
        <v>3242</v>
      </c>
      <c r="I954" s="50" t="s">
        <v>3668</v>
      </c>
      <c r="J954" s="32" t="s">
        <v>4097</v>
      </c>
      <c r="K954" s="35">
        <v>2</v>
      </c>
      <c r="L954" s="45">
        <v>990</v>
      </c>
      <c r="M954" s="46">
        <f t="shared" si="14"/>
        <v>1980</v>
      </c>
      <c r="N954" s="39" t="s">
        <v>955</v>
      </c>
      <c r="O954" s="50" t="s">
        <v>4579</v>
      </c>
      <c r="P954" s="50" t="s">
        <v>3032</v>
      </c>
      <c r="Q954" s="50" t="s">
        <v>4150</v>
      </c>
      <c r="R954" s="56" t="s">
        <v>4323</v>
      </c>
    </row>
    <row r="955" spans="2:18" ht="90" customHeight="1" x14ac:dyDescent="0.25">
      <c r="B955" s="16"/>
      <c r="C955" s="1" t="s">
        <v>2605</v>
      </c>
      <c r="D955" s="1" t="s">
        <v>4629</v>
      </c>
      <c r="E955" s="1" t="s">
        <v>4633</v>
      </c>
      <c r="F955" s="1" t="s">
        <v>4062</v>
      </c>
      <c r="G955" s="2" t="s">
        <v>3030</v>
      </c>
      <c r="H955" s="1" t="s">
        <v>3241</v>
      </c>
      <c r="I955" s="2" t="s">
        <v>3669</v>
      </c>
      <c r="J955" s="32" t="s">
        <v>4096</v>
      </c>
      <c r="K955" s="35">
        <v>1</v>
      </c>
      <c r="L955" s="45">
        <v>1890</v>
      </c>
      <c r="M955" s="46">
        <f t="shared" si="14"/>
        <v>1890</v>
      </c>
      <c r="N955" s="39" t="s">
        <v>956</v>
      </c>
      <c r="O955" s="2" t="s">
        <v>4530</v>
      </c>
      <c r="P955" s="1" t="s">
        <v>3031</v>
      </c>
      <c r="Q955" s="4" t="s">
        <v>4150</v>
      </c>
      <c r="R955" s="17" t="s">
        <v>4319</v>
      </c>
    </row>
    <row r="956" spans="2:18" ht="48" customHeight="1" x14ac:dyDescent="0.25">
      <c r="B956" s="57"/>
      <c r="C956" s="49" t="s">
        <v>2605</v>
      </c>
      <c r="D956" s="49" t="s">
        <v>4629</v>
      </c>
      <c r="E956" s="49" t="s">
        <v>4633</v>
      </c>
      <c r="F956" s="49" t="s">
        <v>4062</v>
      </c>
      <c r="G956" s="49" t="s">
        <v>3030</v>
      </c>
      <c r="H956" s="49" t="s">
        <v>3351</v>
      </c>
      <c r="I956" s="49" t="s">
        <v>3669</v>
      </c>
      <c r="J956" s="32" t="s">
        <v>4095</v>
      </c>
      <c r="K956" s="35">
        <v>1</v>
      </c>
      <c r="L956" s="45">
        <v>1890</v>
      </c>
      <c r="M956" s="46">
        <f t="shared" si="14"/>
        <v>1890</v>
      </c>
      <c r="N956" s="39" t="s">
        <v>957</v>
      </c>
      <c r="O956" s="49" t="s">
        <v>4530</v>
      </c>
      <c r="P956" s="49" t="s">
        <v>3149</v>
      </c>
      <c r="Q956" s="49" t="s">
        <v>4150</v>
      </c>
      <c r="R956" s="54" t="s">
        <v>4319</v>
      </c>
    </row>
    <row r="957" spans="2:18" ht="48" customHeight="1" x14ac:dyDescent="0.25">
      <c r="B957" s="59"/>
      <c r="C957" s="50" t="s">
        <v>2605</v>
      </c>
      <c r="D957" s="50" t="s">
        <v>4629</v>
      </c>
      <c r="E957" s="50" t="s">
        <v>4633</v>
      </c>
      <c r="F957" s="50" t="s">
        <v>4062</v>
      </c>
      <c r="G957" s="50" t="s">
        <v>3030</v>
      </c>
      <c r="H957" s="50" t="s">
        <v>3351</v>
      </c>
      <c r="I957" s="50" t="s">
        <v>3669</v>
      </c>
      <c r="J957" s="32" t="s">
        <v>4097</v>
      </c>
      <c r="K957" s="35">
        <v>2</v>
      </c>
      <c r="L957" s="45">
        <v>1890</v>
      </c>
      <c r="M957" s="46">
        <f t="shared" si="14"/>
        <v>3780</v>
      </c>
      <c r="N957" s="39" t="s">
        <v>958</v>
      </c>
      <c r="O957" s="50" t="s">
        <v>4530</v>
      </c>
      <c r="P957" s="50" t="s">
        <v>3149</v>
      </c>
      <c r="Q957" s="50" t="s">
        <v>4150</v>
      </c>
      <c r="R957" s="56" t="s">
        <v>4319</v>
      </c>
    </row>
    <row r="958" spans="2:18" ht="90" customHeight="1" x14ac:dyDescent="0.25">
      <c r="B958" s="16"/>
      <c r="C958" s="1" t="s">
        <v>2606</v>
      </c>
      <c r="D958" s="1" t="s">
        <v>4629</v>
      </c>
      <c r="E958" s="1" t="s">
        <v>4633</v>
      </c>
      <c r="F958" s="1" t="s">
        <v>4066</v>
      </c>
      <c r="G958" s="2" t="s">
        <v>3030</v>
      </c>
      <c r="H958" s="1" t="s">
        <v>3280</v>
      </c>
      <c r="I958" s="2" t="s">
        <v>3670</v>
      </c>
      <c r="J958" s="32" t="s">
        <v>4099</v>
      </c>
      <c r="K958" s="35">
        <v>2</v>
      </c>
      <c r="L958" s="45">
        <v>2200</v>
      </c>
      <c r="M958" s="46">
        <f t="shared" si="14"/>
        <v>4400</v>
      </c>
      <c r="N958" s="39" t="s">
        <v>959</v>
      </c>
      <c r="O958" s="2" t="s">
        <v>4530</v>
      </c>
      <c r="P958" s="1" t="s">
        <v>3150</v>
      </c>
      <c r="Q958" s="4" t="s">
        <v>4151</v>
      </c>
      <c r="R958" s="17" t="s">
        <v>4282</v>
      </c>
    </row>
    <row r="959" spans="2:18" ht="32.1" customHeight="1" x14ac:dyDescent="0.25">
      <c r="B959" s="57"/>
      <c r="C959" s="49" t="s">
        <v>2607</v>
      </c>
      <c r="D959" s="49" t="s">
        <v>4629</v>
      </c>
      <c r="E959" s="49" t="s">
        <v>4633</v>
      </c>
      <c r="F959" s="49" t="s">
        <v>4066</v>
      </c>
      <c r="G959" s="49" t="s">
        <v>3030</v>
      </c>
      <c r="H959" s="49" t="s">
        <v>3343</v>
      </c>
      <c r="I959" s="49" t="s">
        <v>3496</v>
      </c>
      <c r="J959" s="32" t="s">
        <v>4095</v>
      </c>
      <c r="K959" s="35">
        <v>1</v>
      </c>
      <c r="L959" s="45">
        <v>1990</v>
      </c>
      <c r="M959" s="46">
        <f t="shared" si="14"/>
        <v>1990</v>
      </c>
      <c r="N959" s="39" t="s">
        <v>960</v>
      </c>
      <c r="O959" s="49" t="s">
        <v>4580</v>
      </c>
      <c r="P959" s="49" t="s">
        <v>3140</v>
      </c>
      <c r="Q959" s="49" t="s">
        <v>4150</v>
      </c>
      <c r="R959" s="54" t="s">
        <v>4324</v>
      </c>
    </row>
    <row r="960" spans="2:18" ht="32.1" customHeight="1" x14ac:dyDescent="0.25">
      <c r="B960" s="58"/>
      <c r="C960" s="53" t="s">
        <v>2607</v>
      </c>
      <c r="D960" s="53" t="s">
        <v>4629</v>
      </c>
      <c r="E960" s="53" t="s">
        <v>4633</v>
      </c>
      <c r="F960" s="53" t="s">
        <v>4066</v>
      </c>
      <c r="G960" s="53" t="s">
        <v>3030</v>
      </c>
      <c r="H960" s="53" t="s">
        <v>3343</v>
      </c>
      <c r="I960" s="53" t="s">
        <v>3496</v>
      </c>
      <c r="J960" s="32" t="s">
        <v>4096</v>
      </c>
      <c r="K960" s="35">
        <v>2</v>
      </c>
      <c r="L960" s="45">
        <v>1990</v>
      </c>
      <c r="M960" s="46">
        <f t="shared" si="14"/>
        <v>3980</v>
      </c>
      <c r="N960" s="39" t="s">
        <v>961</v>
      </c>
      <c r="O960" s="53" t="s">
        <v>4580</v>
      </c>
      <c r="P960" s="53" t="s">
        <v>3140</v>
      </c>
      <c r="Q960" s="53" t="s">
        <v>4150</v>
      </c>
      <c r="R960" s="55" t="s">
        <v>4324</v>
      </c>
    </row>
    <row r="961" spans="2:18" ht="32.1" customHeight="1" x14ac:dyDescent="0.25">
      <c r="B961" s="59"/>
      <c r="C961" s="50" t="s">
        <v>2607</v>
      </c>
      <c r="D961" s="50" t="s">
        <v>4629</v>
      </c>
      <c r="E961" s="50" t="s">
        <v>4633</v>
      </c>
      <c r="F961" s="50" t="s">
        <v>4066</v>
      </c>
      <c r="G961" s="50" t="s">
        <v>3030</v>
      </c>
      <c r="H961" s="50" t="s">
        <v>3343</v>
      </c>
      <c r="I961" s="50" t="s">
        <v>3496</v>
      </c>
      <c r="J961" s="32" t="s">
        <v>4097</v>
      </c>
      <c r="K961" s="35">
        <v>1</v>
      </c>
      <c r="L961" s="45">
        <v>1990</v>
      </c>
      <c r="M961" s="46">
        <f t="shared" si="14"/>
        <v>1990</v>
      </c>
      <c r="N961" s="39" t="s">
        <v>962</v>
      </c>
      <c r="O961" s="50" t="s">
        <v>4580</v>
      </c>
      <c r="P961" s="50" t="s">
        <v>3140</v>
      </c>
      <c r="Q961" s="50" t="s">
        <v>4150</v>
      </c>
      <c r="R961" s="56" t="s">
        <v>4324</v>
      </c>
    </row>
    <row r="962" spans="2:18" ht="18" customHeight="1" x14ac:dyDescent="0.25">
      <c r="B962" s="57"/>
      <c r="C962" s="49" t="s">
        <v>2608</v>
      </c>
      <c r="D962" s="49" t="s">
        <v>4629</v>
      </c>
      <c r="E962" s="49" t="s">
        <v>4633</v>
      </c>
      <c r="F962" s="49" t="s">
        <v>4066</v>
      </c>
      <c r="G962" s="49" t="s">
        <v>3030</v>
      </c>
      <c r="H962" s="49" t="s">
        <v>3352</v>
      </c>
      <c r="I962" s="49" t="s">
        <v>3671</v>
      </c>
      <c r="J962" s="32" t="s">
        <v>4094</v>
      </c>
      <c r="K962" s="35">
        <v>1</v>
      </c>
      <c r="L962" s="45">
        <v>1690</v>
      </c>
      <c r="M962" s="46">
        <f t="shared" ref="M962:M1025" si="15">$K962*L962</f>
        <v>1690</v>
      </c>
      <c r="N962" s="39" t="s">
        <v>963</v>
      </c>
      <c r="O962" s="49" t="s">
        <v>4530</v>
      </c>
      <c r="P962" s="49" t="s">
        <v>3151</v>
      </c>
      <c r="Q962" s="49" t="s">
        <v>4150</v>
      </c>
      <c r="R962" s="54" t="s">
        <v>4204</v>
      </c>
    </row>
    <row r="963" spans="2:18" ht="18" customHeight="1" x14ac:dyDescent="0.25">
      <c r="B963" s="58"/>
      <c r="C963" s="53" t="s">
        <v>2608</v>
      </c>
      <c r="D963" s="53" t="s">
        <v>4629</v>
      </c>
      <c r="E963" s="53" t="s">
        <v>4633</v>
      </c>
      <c r="F963" s="53" t="s">
        <v>4066</v>
      </c>
      <c r="G963" s="53" t="s">
        <v>3030</v>
      </c>
      <c r="H963" s="53" t="s">
        <v>3352</v>
      </c>
      <c r="I963" s="53" t="s">
        <v>3671</v>
      </c>
      <c r="J963" s="32" t="s">
        <v>4095</v>
      </c>
      <c r="K963" s="35">
        <v>1</v>
      </c>
      <c r="L963" s="45">
        <v>1690</v>
      </c>
      <c r="M963" s="46">
        <f t="shared" si="15"/>
        <v>1690</v>
      </c>
      <c r="N963" s="39" t="s">
        <v>964</v>
      </c>
      <c r="O963" s="53" t="s">
        <v>4530</v>
      </c>
      <c r="P963" s="53" t="s">
        <v>3151</v>
      </c>
      <c r="Q963" s="53" t="s">
        <v>4150</v>
      </c>
      <c r="R963" s="55" t="s">
        <v>4204</v>
      </c>
    </row>
    <row r="964" spans="2:18" ht="18" customHeight="1" x14ac:dyDescent="0.25">
      <c r="B964" s="58"/>
      <c r="C964" s="53" t="s">
        <v>2608</v>
      </c>
      <c r="D964" s="53" t="s">
        <v>4629</v>
      </c>
      <c r="E964" s="53" t="s">
        <v>4633</v>
      </c>
      <c r="F964" s="53" t="s">
        <v>4066</v>
      </c>
      <c r="G964" s="53" t="s">
        <v>3030</v>
      </c>
      <c r="H964" s="53" t="s">
        <v>3352</v>
      </c>
      <c r="I964" s="53" t="s">
        <v>3671</v>
      </c>
      <c r="J964" s="32" t="s">
        <v>4096</v>
      </c>
      <c r="K964" s="35">
        <v>2</v>
      </c>
      <c r="L964" s="45">
        <v>1690</v>
      </c>
      <c r="M964" s="46">
        <f t="shared" si="15"/>
        <v>3380</v>
      </c>
      <c r="N964" s="39" t="s">
        <v>965</v>
      </c>
      <c r="O964" s="53" t="s">
        <v>4530</v>
      </c>
      <c r="P964" s="53" t="s">
        <v>3151</v>
      </c>
      <c r="Q964" s="53" t="s">
        <v>4150</v>
      </c>
      <c r="R964" s="55" t="s">
        <v>4204</v>
      </c>
    </row>
    <row r="965" spans="2:18" ht="18" customHeight="1" x14ac:dyDescent="0.25">
      <c r="B965" s="58"/>
      <c r="C965" s="53" t="s">
        <v>2608</v>
      </c>
      <c r="D965" s="53" t="s">
        <v>4629</v>
      </c>
      <c r="E965" s="53" t="s">
        <v>4633</v>
      </c>
      <c r="F965" s="53" t="s">
        <v>4066</v>
      </c>
      <c r="G965" s="53" t="s">
        <v>3030</v>
      </c>
      <c r="H965" s="53" t="s">
        <v>3352</v>
      </c>
      <c r="I965" s="53" t="s">
        <v>3671</v>
      </c>
      <c r="J965" s="32" t="s">
        <v>4097</v>
      </c>
      <c r="K965" s="35">
        <v>5</v>
      </c>
      <c r="L965" s="45">
        <v>1690</v>
      </c>
      <c r="M965" s="46">
        <f t="shared" si="15"/>
        <v>8450</v>
      </c>
      <c r="N965" s="39" t="s">
        <v>966</v>
      </c>
      <c r="O965" s="53" t="s">
        <v>4530</v>
      </c>
      <c r="P965" s="53" t="s">
        <v>3151</v>
      </c>
      <c r="Q965" s="53" t="s">
        <v>4150</v>
      </c>
      <c r="R965" s="55" t="s">
        <v>4204</v>
      </c>
    </row>
    <row r="966" spans="2:18" ht="18" customHeight="1" x14ac:dyDescent="0.25">
      <c r="B966" s="58"/>
      <c r="C966" s="53" t="s">
        <v>2608</v>
      </c>
      <c r="D966" s="53" t="s">
        <v>4629</v>
      </c>
      <c r="E966" s="53" t="s">
        <v>4633</v>
      </c>
      <c r="F966" s="53" t="s">
        <v>4066</v>
      </c>
      <c r="G966" s="53" t="s">
        <v>3030</v>
      </c>
      <c r="H966" s="53" t="s">
        <v>3352</v>
      </c>
      <c r="I966" s="53" t="s">
        <v>3671</v>
      </c>
      <c r="J966" s="32" t="s">
        <v>4099</v>
      </c>
      <c r="K966" s="35">
        <v>4</v>
      </c>
      <c r="L966" s="45">
        <v>1690</v>
      </c>
      <c r="M966" s="46">
        <f t="shared" si="15"/>
        <v>6760</v>
      </c>
      <c r="N966" s="39" t="s">
        <v>967</v>
      </c>
      <c r="O966" s="53" t="s">
        <v>4530</v>
      </c>
      <c r="P966" s="53" t="s">
        <v>3151</v>
      </c>
      <c r="Q966" s="53" t="s">
        <v>4150</v>
      </c>
      <c r="R966" s="55" t="s">
        <v>4204</v>
      </c>
    </row>
    <row r="967" spans="2:18" ht="18" customHeight="1" x14ac:dyDescent="0.25">
      <c r="B967" s="58"/>
      <c r="C967" s="53" t="s">
        <v>2608</v>
      </c>
      <c r="D967" s="53" t="s">
        <v>4629</v>
      </c>
      <c r="E967" s="53" t="s">
        <v>4633</v>
      </c>
      <c r="F967" s="53" t="s">
        <v>4066</v>
      </c>
      <c r="G967" s="53" t="s">
        <v>3030</v>
      </c>
      <c r="H967" s="53" t="s">
        <v>3352</v>
      </c>
      <c r="I967" s="53" t="s">
        <v>3671</v>
      </c>
      <c r="J967" s="32" t="s">
        <v>4093</v>
      </c>
      <c r="K967" s="35">
        <v>7</v>
      </c>
      <c r="L967" s="45">
        <v>1690</v>
      </c>
      <c r="M967" s="46">
        <f t="shared" si="15"/>
        <v>11830</v>
      </c>
      <c r="N967" s="39" t="s">
        <v>968</v>
      </c>
      <c r="O967" s="53" t="s">
        <v>4530</v>
      </c>
      <c r="P967" s="53" t="s">
        <v>3151</v>
      </c>
      <c r="Q967" s="53" t="s">
        <v>4150</v>
      </c>
      <c r="R967" s="55" t="s">
        <v>4204</v>
      </c>
    </row>
    <row r="968" spans="2:18" ht="18" customHeight="1" x14ac:dyDescent="0.25">
      <c r="B968" s="58"/>
      <c r="C968" s="53" t="s">
        <v>2608</v>
      </c>
      <c r="D968" s="53" t="s">
        <v>4629</v>
      </c>
      <c r="E968" s="53" t="s">
        <v>4633</v>
      </c>
      <c r="F968" s="53" t="s">
        <v>4066</v>
      </c>
      <c r="G968" s="53" t="s">
        <v>3030</v>
      </c>
      <c r="H968" s="53" t="s">
        <v>3352</v>
      </c>
      <c r="I968" s="53" t="s">
        <v>3671</v>
      </c>
      <c r="J968" s="32" t="s">
        <v>4098</v>
      </c>
      <c r="K968" s="35">
        <v>2</v>
      </c>
      <c r="L968" s="45">
        <v>1690</v>
      </c>
      <c r="M968" s="46">
        <f t="shared" si="15"/>
        <v>3380</v>
      </c>
      <c r="N968" s="39" t="s">
        <v>969</v>
      </c>
      <c r="O968" s="53" t="s">
        <v>4530</v>
      </c>
      <c r="P968" s="53" t="s">
        <v>3151</v>
      </c>
      <c r="Q968" s="53" t="s">
        <v>4150</v>
      </c>
      <c r="R968" s="55" t="s">
        <v>4204</v>
      </c>
    </row>
    <row r="969" spans="2:18" ht="18" customHeight="1" x14ac:dyDescent="0.25">
      <c r="B969" s="59"/>
      <c r="C969" s="50" t="s">
        <v>2608</v>
      </c>
      <c r="D969" s="50" t="s">
        <v>4629</v>
      </c>
      <c r="E969" s="50" t="s">
        <v>4633</v>
      </c>
      <c r="F969" s="50" t="s">
        <v>4066</v>
      </c>
      <c r="G969" s="50" t="s">
        <v>3030</v>
      </c>
      <c r="H969" s="50" t="s">
        <v>3352</v>
      </c>
      <c r="I969" s="50" t="s">
        <v>3671</v>
      </c>
      <c r="J969" s="32" t="s">
        <v>4100</v>
      </c>
      <c r="K969" s="35">
        <v>1</v>
      </c>
      <c r="L969" s="45">
        <v>1690</v>
      </c>
      <c r="M969" s="46">
        <f t="shared" si="15"/>
        <v>1690</v>
      </c>
      <c r="N969" s="39" t="s">
        <v>970</v>
      </c>
      <c r="O969" s="50" t="s">
        <v>4530</v>
      </c>
      <c r="P969" s="50" t="s">
        <v>3151</v>
      </c>
      <c r="Q969" s="50" t="s">
        <v>4150</v>
      </c>
      <c r="R969" s="56" t="s">
        <v>4204</v>
      </c>
    </row>
    <row r="970" spans="2:18" ht="21.95" customHeight="1" x14ac:dyDescent="0.25">
      <c r="B970" s="57"/>
      <c r="C970" s="49" t="s">
        <v>2609</v>
      </c>
      <c r="D970" s="49" t="s">
        <v>4629</v>
      </c>
      <c r="E970" s="49" t="s">
        <v>4633</v>
      </c>
      <c r="F970" s="49" t="s">
        <v>4066</v>
      </c>
      <c r="G970" s="49" t="s">
        <v>3030</v>
      </c>
      <c r="H970" s="49" t="s">
        <v>3353</v>
      </c>
      <c r="I970" s="49" t="s">
        <v>3672</v>
      </c>
      <c r="J970" s="32" t="s">
        <v>4095</v>
      </c>
      <c r="K970" s="35">
        <v>1</v>
      </c>
      <c r="L970" s="45">
        <v>1290</v>
      </c>
      <c r="M970" s="46">
        <f t="shared" si="15"/>
        <v>1290</v>
      </c>
      <c r="N970" s="39" t="s">
        <v>971</v>
      </c>
      <c r="O970" s="49" t="s">
        <v>4530</v>
      </c>
      <c r="P970" s="49" t="s">
        <v>3152</v>
      </c>
      <c r="Q970" s="49" t="s">
        <v>4150</v>
      </c>
      <c r="R970" s="54" t="s">
        <v>4204</v>
      </c>
    </row>
    <row r="971" spans="2:18" ht="21.95" customHeight="1" x14ac:dyDescent="0.25">
      <c r="B971" s="58"/>
      <c r="C971" s="53" t="s">
        <v>2609</v>
      </c>
      <c r="D971" s="53" t="s">
        <v>4629</v>
      </c>
      <c r="E971" s="53" t="s">
        <v>4633</v>
      </c>
      <c r="F971" s="53" t="s">
        <v>4066</v>
      </c>
      <c r="G971" s="53" t="s">
        <v>3030</v>
      </c>
      <c r="H971" s="53" t="s">
        <v>3353</v>
      </c>
      <c r="I971" s="53" t="s">
        <v>3672</v>
      </c>
      <c r="J971" s="32" t="s">
        <v>4096</v>
      </c>
      <c r="K971" s="35">
        <v>2</v>
      </c>
      <c r="L971" s="45">
        <v>1290</v>
      </c>
      <c r="M971" s="46">
        <f t="shared" si="15"/>
        <v>2580</v>
      </c>
      <c r="N971" s="39" t="s">
        <v>972</v>
      </c>
      <c r="O971" s="53" t="s">
        <v>4530</v>
      </c>
      <c r="P971" s="53" t="s">
        <v>3152</v>
      </c>
      <c r="Q971" s="53" t="s">
        <v>4150</v>
      </c>
      <c r="R971" s="55" t="s">
        <v>4204</v>
      </c>
    </row>
    <row r="972" spans="2:18" ht="21.95" customHeight="1" x14ac:dyDescent="0.25">
      <c r="B972" s="58"/>
      <c r="C972" s="53" t="s">
        <v>2609</v>
      </c>
      <c r="D972" s="53" t="s">
        <v>4629</v>
      </c>
      <c r="E972" s="53" t="s">
        <v>4633</v>
      </c>
      <c r="F972" s="53" t="s">
        <v>4066</v>
      </c>
      <c r="G972" s="53" t="s">
        <v>3030</v>
      </c>
      <c r="H972" s="53" t="s">
        <v>3353</v>
      </c>
      <c r="I972" s="53" t="s">
        <v>3672</v>
      </c>
      <c r="J972" s="32" t="s">
        <v>4097</v>
      </c>
      <c r="K972" s="35">
        <v>3</v>
      </c>
      <c r="L972" s="45">
        <v>1290</v>
      </c>
      <c r="M972" s="46">
        <f t="shared" si="15"/>
        <v>3870</v>
      </c>
      <c r="N972" s="39" t="s">
        <v>973</v>
      </c>
      <c r="O972" s="53" t="s">
        <v>4530</v>
      </c>
      <c r="P972" s="53" t="s">
        <v>3152</v>
      </c>
      <c r="Q972" s="53" t="s">
        <v>4150</v>
      </c>
      <c r="R972" s="55" t="s">
        <v>4204</v>
      </c>
    </row>
    <row r="973" spans="2:18" ht="21.95" customHeight="1" x14ac:dyDescent="0.25">
      <c r="B973" s="58"/>
      <c r="C973" s="53" t="s">
        <v>2609</v>
      </c>
      <c r="D973" s="53" t="s">
        <v>4629</v>
      </c>
      <c r="E973" s="53" t="s">
        <v>4633</v>
      </c>
      <c r="F973" s="53" t="s">
        <v>4066</v>
      </c>
      <c r="G973" s="53" t="s">
        <v>3030</v>
      </c>
      <c r="H973" s="53" t="s">
        <v>3353</v>
      </c>
      <c r="I973" s="53" t="s">
        <v>3672</v>
      </c>
      <c r="J973" s="32" t="s">
        <v>4099</v>
      </c>
      <c r="K973" s="35">
        <v>2</v>
      </c>
      <c r="L973" s="45">
        <v>1290</v>
      </c>
      <c r="M973" s="46">
        <f t="shared" si="15"/>
        <v>2580</v>
      </c>
      <c r="N973" s="39" t="s">
        <v>974</v>
      </c>
      <c r="O973" s="53" t="s">
        <v>4530</v>
      </c>
      <c r="P973" s="53" t="s">
        <v>3152</v>
      </c>
      <c r="Q973" s="53" t="s">
        <v>4150</v>
      </c>
      <c r="R973" s="55" t="s">
        <v>4204</v>
      </c>
    </row>
    <row r="974" spans="2:18" ht="21.95" customHeight="1" x14ac:dyDescent="0.25">
      <c r="B974" s="59"/>
      <c r="C974" s="50" t="s">
        <v>2609</v>
      </c>
      <c r="D974" s="50" t="s">
        <v>4629</v>
      </c>
      <c r="E974" s="50" t="s">
        <v>4633</v>
      </c>
      <c r="F974" s="50" t="s">
        <v>4066</v>
      </c>
      <c r="G974" s="50" t="s">
        <v>3030</v>
      </c>
      <c r="H974" s="50" t="s">
        <v>3353</v>
      </c>
      <c r="I974" s="50" t="s">
        <v>3672</v>
      </c>
      <c r="J974" s="32" t="s">
        <v>4093</v>
      </c>
      <c r="K974" s="35">
        <v>1</v>
      </c>
      <c r="L974" s="45">
        <v>1290</v>
      </c>
      <c r="M974" s="46">
        <f t="shared" si="15"/>
        <v>1290</v>
      </c>
      <c r="N974" s="39" t="s">
        <v>975</v>
      </c>
      <c r="O974" s="50" t="s">
        <v>4530</v>
      </c>
      <c r="P974" s="50" t="s">
        <v>3152</v>
      </c>
      <c r="Q974" s="50" t="s">
        <v>4150</v>
      </c>
      <c r="R974" s="56" t="s">
        <v>4204</v>
      </c>
    </row>
    <row r="975" spans="2:18" ht="90" customHeight="1" x14ac:dyDescent="0.25">
      <c r="B975" s="16"/>
      <c r="C975" s="1" t="s">
        <v>2610</v>
      </c>
      <c r="D975" s="1" t="s">
        <v>4629</v>
      </c>
      <c r="E975" s="1" t="s">
        <v>4633</v>
      </c>
      <c r="F975" s="1" t="s">
        <v>4066</v>
      </c>
      <c r="G975" s="2" t="s">
        <v>4499</v>
      </c>
      <c r="H975" s="1" t="s">
        <v>3354</v>
      </c>
      <c r="I975" s="2" t="s">
        <v>3673</v>
      </c>
      <c r="J975" s="32" t="s">
        <v>4093</v>
      </c>
      <c r="K975" s="35">
        <v>2</v>
      </c>
      <c r="L975" s="45">
        <v>1890</v>
      </c>
      <c r="M975" s="46">
        <f t="shared" si="15"/>
        <v>3780</v>
      </c>
      <c r="N975" s="39" t="s">
        <v>976</v>
      </c>
      <c r="O975" s="2" t="s">
        <v>4525</v>
      </c>
      <c r="P975" s="1" t="s">
        <v>3153</v>
      </c>
      <c r="Q975" s="4" t="s">
        <v>4151</v>
      </c>
      <c r="R975" s="17" t="s">
        <v>4165</v>
      </c>
    </row>
    <row r="976" spans="2:18" ht="45.95" customHeight="1" x14ac:dyDescent="0.25">
      <c r="B976" s="57"/>
      <c r="C976" s="49" t="s">
        <v>2611</v>
      </c>
      <c r="D976" s="49" t="s">
        <v>4629</v>
      </c>
      <c r="E976" s="49" t="s">
        <v>4633</v>
      </c>
      <c r="F976" s="49" t="s">
        <v>4066</v>
      </c>
      <c r="G976" s="49" t="s">
        <v>3030</v>
      </c>
      <c r="H976" s="49" t="s">
        <v>3310</v>
      </c>
      <c r="I976" s="49" t="s">
        <v>3496</v>
      </c>
      <c r="J976" s="32" t="s">
        <v>4095</v>
      </c>
      <c r="K976" s="35">
        <v>1</v>
      </c>
      <c r="L976" s="45">
        <v>1990</v>
      </c>
      <c r="M976" s="46">
        <f t="shared" si="15"/>
        <v>1990</v>
      </c>
      <c r="N976" s="39" t="s">
        <v>977</v>
      </c>
      <c r="O976" s="49" t="s">
        <v>4581</v>
      </c>
      <c r="P976" s="49" t="s">
        <v>3101</v>
      </c>
      <c r="Q976" s="49" t="s">
        <v>4151</v>
      </c>
      <c r="R976" s="54" t="s">
        <v>4325</v>
      </c>
    </row>
    <row r="977" spans="2:18" ht="45.95" customHeight="1" x14ac:dyDescent="0.25">
      <c r="B977" s="59"/>
      <c r="C977" s="50" t="s">
        <v>2611</v>
      </c>
      <c r="D977" s="50" t="s">
        <v>4629</v>
      </c>
      <c r="E977" s="50" t="s">
        <v>4633</v>
      </c>
      <c r="F977" s="50" t="s">
        <v>4066</v>
      </c>
      <c r="G977" s="50" t="s">
        <v>3030</v>
      </c>
      <c r="H977" s="50" t="s">
        <v>3310</v>
      </c>
      <c r="I977" s="50" t="s">
        <v>3496</v>
      </c>
      <c r="J977" s="32" t="s">
        <v>4096</v>
      </c>
      <c r="K977" s="35">
        <v>1</v>
      </c>
      <c r="L977" s="45">
        <v>1990</v>
      </c>
      <c r="M977" s="46">
        <f t="shared" si="15"/>
        <v>1990</v>
      </c>
      <c r="N977" s="39" t="s">
        <v>978</v>
      </c>
      <c r="O977" s="50" t="s">
        <v>4581</v>
      </c>
      <c r="P977" s="50" t="s">
        <v>3101</v>
      </c>
      <c r="Q977" s="50" t="s">
        <v>4151</v>
      </c>
      <c r="R977" s="56" t="s">
        <v>4325</v>
      </c>
    </row>
    <row r="978" spans="2:18" ht="47.1" customHeight="1" x14ac:dyDescent="0.25">
      <c r="B978" s="57"/>
      <c r="C978" s="49" t="s">
        <v>2612</v>
      </c>
      <c r="D978" s="49" t="s">
        <v>4629</v>
      </c>
      <c r="E978" s="49" t="s">
        <v>4633</v>
      </c>
      <c r="F978" s="49" t="s">
        <v>4066</v>
      </c>
      <c r="G978" s="49" t="s">
        <v>3030</v>
      </c>
      <c r="H978" s="49" t="s">
        <v>3266</v>
      </c>
      <c r="I978" s="49" t="s">
        <v>3496</v>
      </c>
      <c r="J978" s="32" t="s">
        <v>4094</v>
      </c>
      <c r="K978" s="35">
        <v>1</v>
      </c>
      <c r="L978" s="45">
        <v>2400</v>
      </c>
      <c r="M978" s="46">
        <f t="shared" si="15"/>
        <v>2400</v>
      </c>
      <c r="N978" s="39" t="s">
        <v>979</v>
      </c>
      <c r="O978" s="49" t="s">
        <v>4529</v>
      </c>
      <c r="P978" s="49" t="s">
        <v>3056</v>
      </c>
      <c r="Q978" s="49" t="s">
        <v>4156</v>
      </c>
      <c r="R978" s="54" t="s">
        <v>4326</v>
      </c>
    </row>
    <row r="979" spans="2:18" ht="47.1" customHeight="1" x14ac:dyDescent="0.25">
      <c r="B979" s="59"/>
      <c r="C979" s="50" t="s">
        <v>2612</v>
      </c>
      <c r="D979" s="50" t="s">
        <v>4629</v>
      </c>
      <c r="E979" s="50" t="s">
        <v>4633</v>
      </c>
      <c r="F979" s="50" t="s">
        <v>4066</v>
      </c>
      <c r="G979" s="50" t="s">
        <v>3030</v>
      </c>
      <c r="H979" s="50" t="s">
        <v>3266</v>
      </c>
      <c r="I979" s="50" t="s">
        <v>3496</v>
      </c>
      <c r="J979" s="32" t="s">
        <v>4097</v>
      </c>
      <c r="K979" s="35">
        <v>2</v>
      </c>
      <c r="L979" s="45">
        <v>2400</v>
      </c>
      <c r="M979" s="46">
        <f t="shared" si="15"/>
        <v>4800</v>
      </c>
      <c r="N979" s="39" t="s">
        <v>980</v>
      </c>
      <c r="O979" s="50" t="s">
        <v>4529</v>
      </c>
      <c r="P979" s="50" t="s">
        <v>3056</v>
      </c>
      <c r="Q979" s="50" t="s">
        <v>4156</v>
      </c>
      <c r="R979" s="56" t="s">
        <v>4326</v>
      </c>
    </row>
    <row r="980" spans="2:18" ht="27" customHeight="1" x14ac:dyDescent="0.25">
      <c r="B980" s="57"/>
      <c r="C980" s="49" t="s">
        <v>2613</v>
      </c>
      <c r="D980" s="49" t="s">
        <v>4629</v>
      </c>
      <c r="E980" s="49" t="s">
        <v>4633</v>
      </c>
      <c r="F980" s="49" t="s">
        <v>4066</v>
      </c>
      <c r="G980" s="49" t="s">
        <v>3030</v>
      </c>
      <c r="H980" s="49" t="s">
        <v>3310</v>
      </c>
      <c r="I980" s="49" t="s">
        <v>3496</v>
      </c>
      <c r="J980" s="32" t="s">
        <v>4094</v>
      </c>
      <c r="K980" s="35">
        <v>1</v>
      </c>
      <c r="L980" s="45">
        <v>1590</v>
      </c>
      <c r="M980" s="46">
        <f t="shared" si="15"/>
        <v>1590</v>
      </c>
      <c r="N980" s="39" t="s">
        <v>981</v>
      </c>
      <c r="O980" s="49" t="s">
        <v>4581</v>
      </c>
      <c r="P980" s="49" t="s">
        <v>3101</v>
      </c>
      <c r="Q980" s="49" t="s">
        <v>4151</v>
      </c>
      <c r="R980" s="54" t="s">
        <v>4327</v>
      </c>
    </row>
    <row r="981" spans="2:18" ht="27" customHeight="1" x14ac:dyDescent="0.25">
      <c r="B981" s="58"/>
      <c r="C981" s="53" t="s">
        <v>2613</v>
      </c>
      <c r="D981" s="53" t="s">
        <v>4629</v>
      </c>
      <c r="E981" s="53" t="s">
        <v>4633</v>
      </c>
      <c r="F981" s="53" t="s">
        <v>4066</v>
      </c>
      <c r="G981" s="53" t="s">
        <v>3030</v>
      </c>
      <c r="H981" s="53" t="s">
        <v>3310</v>
      </c>
      <c r="I981" s="53" t="s">
        <v>3496</v>
      </c>
      <c r="J981" s="32" t="s">
        <v>4095</v>
      </c>
      <c r="K981" s="35">
        <v>3</v>
      </c>
      <c r="L981" s="45">
        <v>1590</v>
      </c>
      <c r="M981" s="46">
        <f t="shared" si="15"/>
        <v>4770</v>
      </c>
      <c r="N981" s="39" t="s">
        <v>982</v>
      </c>
      <c r="O981" s="53" t="s">
        <v>4581</v>
      </c>
      <c r="P981" s="53" t="s">
        <v>3101</v>
      </c>
      <c r="Q981" s="53" t="s">
        <v>4151</v>
      </c>
      <c r="R981" s="55" t="s">
        <v>4327</v>
      </c>
    </row>
    <row r="982" spans="2:18" ht="27" customHeight="1" x14ac:dyDescent="0.25">
      <c r="B982" s="58"/>
      <c r="C982" s="53" t="s">
        <v>2613</v>
      </c>
      <c r="D982" s="53" t="s">
        <v>4629</v>
      </c>
      <c r="E982" s="53" t="s">
        <v>4633</v>
      </c>
      <c r="F982" s="53" t="s">
        <v>4066</v>
      </c>
      <c r="G982" s="53" t="s">
        <v>3030</v>
      </c>
      <c r="H982" s="53" t="s">
        <v>3310</v>
      </c>
      <c r="I982" s="53" t="s">
        <v>3496</v>
      </c>
      <c r="J982" s="32" t="s">
        <v>4096</v>
      </c>
      <c r="K982" s="35">
        <v>4</v>
      </c>
      <c r="L982" s="45">
        <v>1590</v>
      </c>
      <c r="M982" s="46">
        <f t="shared" si="15"/>
        <v>6360</v>
      </c>
      <c r="N982" s="39" t="s">
        <v>983</v>
      </c>
      <c r="O982" s="53" t="s">
        <v>4581</v>
      </c>
      <c r="P982" s="53" t="s">
        <v>3101</v>
      </c>
      <c r="Q982" s="53" t="s">
        <v>4151</v>
      </c>
      <c r="R982" s="55" t="s">
        <v>4327</v>
      </c>
    </row>
    <row r="983" spans="2:18" ht="27" customHeight="1" x14ac:dyDescent="0.25">
      <c r="B983" s="59"/>
      <c r="C983" s="50" t="s">
        <v>2613</v>
      </c>
      <c r="D983" s="50" t="s">
        <v>4629</v>
      </c>
      <c r="E983" s="50" t="s">
        <v>4633</v>
      </c>
      <c r="F983" s="50" t="s">
        <v>4066</v>
      </c>
      <c r="G983" s="50" t="s">
        <v>3030</v>
      </c>
      <c r="H983" s="50" t="s">
        <v>3310</v>
      </c>
      <c r="I983" s="50" t="s">
        <v>3496</v>
      </c>
      <c r="J983" s="32" t="s">
        <v>4097</v>
      </c>
      <c r="K983" s="35">
        <v>3</v>
      </c>
      <c r="L983" s="45">
        <v>1590</v>
      </c>
      <c r="M983" s="46">
        <f t="shared" si="15"/>
        <v>4770</v>
      </c>
      <c r="N983" s="39" t="s">
        <v>984</v>
      </c>
      <c r="O983" s="50" t="s">
        <v>4581</v>
      </c>
      <c r="P983" s="50" t="s">
        <v>3101</v>
      </c>
      <c r="Q983" s="50" t="s">
        <v>4151</v>
      </c>
      <c r="R983" s="56" t="s">
        <v>4327</v>
      </c>
    </row>
    <row r="984" spans="2:18" ht="90" customHeight="1" x14ac:dyDescent="0.25">
      <c r="B984" s="16"/>
      <c r="C984" s="1" t="s">
        <v>2614</v>
      </c>
      <c r="D984" s="1" t="s">
        <v>4629</v>
      </c>
      <c r="E984" s="1" t="s">
        <v>4633</v>
      </c>
      <c r="F984" s="1" t="s">
        <v>4066</v>
      </c>
      <c r="G984" s="2" t="s">
        <v>3030</v>
      </c>
      <c r="H984" s="1" t="s">
        <v>3241</v>
      </c>
      <c r="I984" s="2" t="s">
        <v>3674</v>
      </c>
      <c r="J984" s="32" t="s">
        <v>4097</v>
      </c>
      <c r="K984" s="35">
        <v>1</v>
      </c>
      <c r="L984" s="45">
        <v>1890</v>
      </c>
      <c r="M984" s="46">
        <f t="shared" si="15"/>
        <v>1890</v>
      </c>
      <c r="N984" s="39" t="s">
        <v>985</v>
      </c>
      <c r="O984" s="2" t="s">
        <v>4530</v>
      </c>
      <c r="P984" s="1" t="s">
        <v>3031</v>
      </c>
      <c r="Q984" s="4" t="s">
        <v>4150</v>
      </c>
      <c r="R984" s="17" t="s">
        <v>4204</v>
      </c>
    </row>
    <row r="985" spans="2:18" ht="24.95" customHeight="1" x14ac:dyDescent="0.25">
      <c r="B985" s="57"/>
      <c r="C985" s="49" t="s">
        <v>2614</v>
      </c>
      <c r="D985" s="49" t="s">
        <v>4629</v>
      </c>
      <c r="E985" s="49" t="s">
        <v>4633</v>
      </c>
      <c r="F985" s="49" t="s">
        <v>4066</v>
      </c>
      <c r="G985" s="49" t="s">
        <v>3030</v>
      </c>
      <c r="H985" s="49" t="s">
        <v>3242</v>
      </c>
      <c r="I985" s="49" t="s">
        <v>3674</v>
      </c>
      <c r="J985" s="32" t="s">
        <v>4094</v>
      </c>
      <c r="K985" s="35">
        <v>1</v>
      </c>
      <c r="L985" s="45">
        <v>1890</v>
      </c>
      <c r="M985" s="46">
        <f t="shared" si="15"/>
        <v>1890</v>
      </c>
      <c r="N985" s="39" t="s">
        <v>986</v>
      </c>
      <c r="O985" s="49" t="s">
        <v>4530</v>
      </c>
      <c r="P985" s="49" t="s">
        <v>3032</v>
      </c>
      <c r="Q985" s="49" t="s">
        <v>4150</v>
      </c>
      <c r="R985" s="54" t="s">
        <v>4204</v>
      </c>
    </row>
    <row r="986" spans="2:18" ht="24.95" customHeight="1" x14ac:dyDescent="0.25">
      <c r="B986" s="58"/>
      <c r="C986" s="53" t="s">
        <v>2614</v>
      </c>
      <c r="D986" s="53" t="s">
        <v>4629</v>
      </c>
      <c r="E986" s="53" t="s">
        <v>4633</v>
      </c>
      <c r="F986" s="53" t="s">
        <v>4066</v>
      </c>
      <c r="G986" s="53" t="s">
        <v>3030</v>
      </c>
      <c r="H986" s="53" t="s">
        <v>3242</v>
      </c>
      <c r="I986" s="53" t="s">
        <v>3674</v>
      </c>
      <c r="J986" s="32" t="s">
        <v>4095</v>
      </c>
      <c r="K986" s="35">
        <v>2</v>
      </c>
      <c r="L986" s="45">
        <v>1890</v>
      </c>
      <c r="M986" s="46">
        <f t="shared" si="15"/>
        <v>3780</v>
      </c>
      <c r="N986" s="39" t="s">
        <v>987</v>
      </c>
      <c r="O986" s="53" t="s">
        <v>4530</v>
      </c>
      <c r="P986" s="53" t="s">
        <v>3032</v>
      </c>
      <c r="Q986" s="53" t="s">
        <v>4150</v>
      </c>
      <c r="R986" s="55" t="s">
        <v>4204</v>
      </c>
    </row>
    <row r="987" spans="2:18" ht="24.95" customHeight="1" x14ac:dyDescent="0.25">
      <c r="B987" s="58"/>
      <c r="C987" s="53" t="s">
        <v>2614</v>
      </c>
      <c r="D987" s="53" t="s">
        <v>4629</v>
      </c>
      <c r="E987" s="53" t="s">
        <v>4633</v>
      </c>
      <c r="F987" s="53" t="s">
        <v>4066</v>
      </c>
      <c r="G987" s="53" t="s">
        <v>3030</v>
      </c>
      <c r="H987" s="53" t="s">
        <v>3242</v>
      </c>
      <c r="I987" s="53" t="s">
        <v>3674</v>
      </c>
      <c r="J987" s="32" t="s">
        <v>4096</v>
      </c>
      <c r="K987" s="35">
        <v>5</v>
      </c>
      <c r="L987" s="45">
        <v>1890</v>
      </c>
      <c r="M987" s="46">
        <f t="shared" si="15"/>
        <v>9450</v>
      </c>
      <c r="N987" s="39" t="s">
        <v>988</v>
      </c>
      <c r="O987" s="53" t="s">
        <v>4530</v>
      </c>
      <c r="P987" s="53" t="s">
        <v>3032</v>
      </c>
      <c r="Q987" s="53" t="s">
        <v>4150</v>
      </c>
      <c r="R987" s="55" t="s">
        <v>4204</v>
      </c>
    </row>
    <row r="988" spans="2:18" ht="24.95" customHeight="1" x14ac:dyDescent="0.25">
      <c r="B988" s="59"/>
      <c r="C988" s="50" t="s">
        <v>2614</v>
      </c>
      <c r="D988" s="50" t="s">
        <v>4629</v>
      </c>
      <c r="E988" s="50" t="s">
        <v>4633</v>
      </c>
      <c r="F988" s="50" t="s">
        <v>4066</v>
      </c>
      <c r="G988" s="50" t="s">
        <v>3030</v>
      </c>
      <c r="H988" s="50" t="s">
        <v>3242</v>
      </c>
      <c r="I988" s="50" t="s">
        <v>3674</v>
      </c>
      <c r="J988" s="32" t="s">
        <v>4097</v>
      </c>
      <c r="K988" s="35">
        <v>2</v>
      </c>
      <c r="L988" s="45">
        <v>1890</v>
      </c>
      <c r="M988" s="46">
        <f t="shared" si="15"/>
        <v>3780</v>
      </c>
      <c r="N988" s="39" t="s">
        <v>989</v>
      </c>
      <c r="O988" s="50" t="s">
        <v>4530</v>
      </c>
      <c r="P988" s="50" t="s">
        <v>3032</v>
      </c>
      <c r="Q988" s="50" t="s">
        <v>4150</v>
      </c>
      <c r="R988" s="56" t="s">
        <v>4204</v>
      </c>
    </row>
    <row r="989" spans="2:18" ht="48.95" customHeight="1" x14ac:dyDescent="0.25">
      <c r="B989" s="57"/>
      <c r="C989" s="49" t="s">
        <v>2615</v>
      </c>
      <c r="D989" s="49" t="s">
        <v>4629</v>
      </c>
      <c r="E989" s="49" t="s">
        <v>4633</v>
      </c>
      <c r="F989" s="49" t="s">
        <v>4066</v>
      </c>
      <c r="G989" s="49" t="s">
        <v>3030</v>
      </c>
      <c r="H989" s="49" t="s">
        <v>3270</v>
      </c>
      <c r="I989" s="49" t="s">
        <v>3675</v>
      </c>
      <c r="J989" s="32" t="s">
        <v>4095</v>
      </c>
      <c r="K989" s="35">
        <v>1</v>
      </c>
      <c r="L989" s="45">
        <v>2500</v>
      </c>
      <c r="M989" s="46">
        <f t="shared" si="15"/>
        <v>2500</v>
      </c>
      <c r="N989" s="39" t="s">
        <v>990</v>
      </c>
      <c r="O989" s="49" t="s">
        <v>4530</v>
      </c>
      <c r="P989" s="49" t="s">
        <v>3060</v>
      </c>
      <c r="Q989" s="49" t="s">
        <v>4156</v>
      </c>
      <c r="R989" s="54" t="s">
        <v>4165</v>
      </c>
    </row>
    <row r="990" spans="2:18" ht="48.95" customHeight="1" x14ac:dyDescent="0.25">
      <c r="B990" s="59"/>
      <c r="C990" s="50" t="s">
        <v>2615</v>
      </c>
      <c r="D990" s="50" t="s">
        <v>4629</v>
      </c>
      <c r="E990" s="50" t="s">
        <v>4633</v>
      </c>
      <c r="F990" s="50" t="s">
        <v>4066</v>
      </c>
      <c r="G990" s="50" t="s">
        <v>3030</v>
      </c>
      <c r="H990" s="50" t="s">
        <v>3270</v>
      </c>
      <c r="I990" s="50" t="s">
        <v>3675</v>
      </c>
      <c r="J990" s="32" t="s">
        <v>4096</v>
      </c>
      <c r="K990" s="35">
        <v>3</v>
      </c>
      <c r="L990" s="45">
        <v>2500</v>
      </c>
      <c r="M990" s="46">
        <f t="shared" si="15"/>
        <v>7500</v>
      </c>
      <c r="N990" s="39" t="s">
        <v>991</v>
      </c>
      <c r="O990" s="50" t="s">
        <v>4530</v>
      </c>
      <c r="P990" s="50" t="s">
        <v>3060</v>
      </c>
      <c r="Q990" s="50" t="s">
        <v>4156</v>
      </c>
      <c r="R990" s="56" t="s">
        <v>4165</v>
      </c>
    </row>
    <row r="991" spans="2:18" ht="90" customHeight="1" x14ac:dyDescent="0.25">
      <c r="B991" s="16"/>
      <c r="C991" s="1" t="s">
        <v>2616</v>
      </c>
      <c r="D991" s="1" t="s">
        <v>4629</v>
      </c>
      <c r="E991" s="1" t="s">
        <v>4633</v>
      </c>
      <c r="F991" s="1" t="s">
        <v>4066</v>
      </c>
      <c r="G991" s="2" t="s">
        <v>3030</v>
      </c>
      <c r="H991" s="1" t="s">
        <v>3294</v>
      </c>
      <c r="I991" s="2" t="s">
        <v>3675</v>
      </c>
      <c r="J991" s="32" t="s">
        <v>4096</v>
      </c>
      <c r="K991" s="35">
        <v>1</v>
      </c>
      <c r="L991" s="45">
        <v>2500</v>
      </c>
      <c r="M991" s="46">
        <f t="shared" si="15"/>
        <v>2500</v>
      </c>
      <c r="N991" s="39" t="s">
        <v>992</v>
      </c>
      <c r="O991" s="2" t="s">
        <v>4530</v>
      </c>
      <c r="P991" s="1" t="s">
        <v>3085</v>
      </c>
      <c r="Q991" s="4" t="s">
        <v>4156</v>
      </c>
      <c r="R991" s="17" t="s">
        <v>4204</v>
      </c>
    </row>
    <row r="992" spans="2:18" ht="90" customHeight="1" x14ac:dyDescent="0.25">
      <c r="B992" s="16"/>
      <c r="C992" s="1" t="s">
        <v>2617</v>
      </c>
      <c r="D992" s="1" t="s">
        <v>4629</v>
      </c>
      <c r="E992" s="1" t="s">
        <v>4633</v>
      </c>
      <c r="F992" s="1" t="s">
        <v>4066</v>
      </c>
      <c r="G992" s="2" t="s">
        <v>3030</v>
      </c>
      <c r="H992" s="1" t="s">
        <v>3241</v>
      </c>
      <c r="I992" s="2" t="s">
        <v>3676</v>
      </c>
      <c r="J992" s="32" t="s">
        <v>4096</v>
      </c>
      <c r="K992" s="35">
        <v>2</v>
      </c>
      <c r="L992" s="45">
        <v>1990</v>
      </c>
      <c r="M992" s="46">
        <f t="shared" si="15"/>
        <v>3980</v>
      </c>
      <c r="N992" s="39" t="s">
        <v>993</v>
      </c>
      <c r="O992" s="2" t="s">
        <v>4530</v>
      </c>
      <c r="P992" s="1" t="s">
        <v>3031</v>
      </c>
      <c r="Q992" s="4" t="s">
        <v>4150</v>
      </c>
      <c r="R992" s="17" t="s">
        <v>4328</v>
      </c>
    </row>
    <row r="993" spans="2:18" ht="51" customHeight="1" x14ac:dyDescent="0.25">
      <c r="B993" s="57"/>
      <c r="C993" s="49" t="s">
        <v>2618</v>
      </c>
      <c r="D993" s="49" t="s">
        <v>4629</v>
      </c>
      <c r="E993" s="49" t="s">
        <v>4633</v>
      </c>
      <c r="F993" s="49" t="s">
        <v>4066</v>
      </c>
      <c r="G993" s="49" t="s">
        <v>3030</v>
      </c>
      <c r="H993" s="49" t="s">
        <v>3242</v>
      </c>
      <c r="I993" s="49" t="s">
        <v>3677</v>
      </c>
      <c r="J993" s="32" t="s">
        <v>4095</v>
      </c>
      <c r="K993" s="35">
        <v>1</v>
      </c>
      <c r="L993" s="45">
        <v>2500</v>
      </c>
      <c r="M993" s="46">
        <f t="shared" si="15"/>
        <v>2500</v>
      </c>
      <c r="N993" s="39" t="s">
        <v>994</v>
      </c>
      <c r="O993" s="49" t="s">
        <v>4530</v>
      </c>
      <c r="P993" s="49" t="s">
        <v>3032</v>
      </c>
      <c r="Q993" s="49" t="s">
        <v>4156</v>
      </c>
      <c r="R993" s="54" t="s">
        <v>4204</v>
      </c>
    </row>
    <row r="994" spans="2:18" ht="51" customHeight="1" x14ac:dyDescent="0.25">
      <c r="B994" s="59"/>
      <c r="C994" s="50" t="s">
        <v>2618</v>
      </c>
      <c r="D994" s="50" t="s">
        <v>4629</v>
      </c>
      <c r="E994" s="50" t="s">
        <v>4633</v>
      </c>
      <c r="F994" s="50" t="s">
        <v>4066</v>
      </c>
      <c r="G994" s="50" t="s">
        <v>3030</v>
      </c>
      <c r="H994" s="50" t="s">
        <v>3242</v>
      </c>
      <c r="I994" s="50" t="s">
        <v>3677</v>
      </c>
      <c r="J994" s="32" t="s">
        <v>4096</v>
      </c>
      <c r="K994" s="35">
        <v>1</v>
      </c>
      <c r="L994" s="45">
        <v>2500</v>
      </c>
      <c r="M994" s="46">
        <f t="shared" si="15"/>
        <v>2500</v>
      </c>
      <c r="N994" s="39" t="s">
        <v>995</v>
      </c>
      <c r="O994" s="50" t="s">
        <v>4530</v>
      </c>
      <c r="P994" s="50" t="s">
        <v>3032</v>
      </c>
      <c r="Q994" s="50" t="s">
        <v>4156</v>
      </c>
      <c r="R994" s="56" t="s">
        <v>4204</v>
      </c>
    </row>
    <row r="995" spans="2:18" ht="90" customHeight="1" x14ac:dyDescent="0.25">
      <c r="B995" s="16"/>
      <c r="C995" s="1" t="s">
        <v>2619</v>
      </c>
      <c r="D995" s="1" t="s">
        <v>4629</v>
      </c>
      <c r="E995" s="1" t="s">
        <v>4633</v>
      </c>
      <c r="F995" s="1" t="s">
        <v>4066</v>
      </c>
      <c r="G995" s="2" t="s">
        <v>3030</v>
      </c>
      <c r="H995" s="1" t="s">
        <v>3355</v>
      </c>
      <c r="I995" s="2" t="s">
        <v>3678</v>
      </c>
      <c r="J995" s="32" t="s">
        <v>4095</v>
      </c>
      <c r="K995" s="35">
        <v>1</v>
      </c>
      <c r="L995" s="45">
        <v>2500</v>
      </c>
      <c r="M995" s="46">
        <f t="shared" si="15"/>
        <v>2500</v>
      </c>
      <c r="N995" s="39" t="s">
        <v>996</v>
      </c>
      <c r="O995" s="2" t="s">
        <v>4581</v>
      </c>
      <c r="P995" s="1" t="s">
        <v>3154</v>
      </c>
      <c r="Q995" s="4" t="s">
        <v>4151</v>
      </c>
      <c r="R995" s="17" t="s">
        <v>4327</v>
      </c>
    </row>
    <row r="996" spans="2:18" ht="90" customHeight="1" x14ac:dyDescent="0.25">
      <c r="B996" s="16"/>
      <c r="C996" s="1" t="s">
        <v>2620</v>
      </c>
      <c r="D996" s="1" t="s">
        <v>4629</v>
      </c>
      <c r="E996" s="1" t="s">
        <v>4633</v>
      </c>
      <c r="F996" s="1" t="s">
        <v>4066</v>
      </c>
      <c r="G996" s="2" t="s">
        <v>3030</v>
      </c>
      <c r="H996" s="1" t="s">
        <v>3356</v>
      </c>
      <c r="I996" s="2" t="s">
        <v>3679</v>
      </c>
      <c r="J996" s="32" t="s">
        <v>4093</v>
      </c>
      <c r="K996" s="35">
        <v>1</v>
      </c>
      <c r="L996" s="45">
        <v>1490</v>
      </c>
      <c r="M996" s="46">
        <f t="shared" si="15"/>
        <v>1490</v>
      </c>
      <c r="N996" s="39" t="s">
        <v>997</v>
      </c>
      <c r="O996" s="2" t="s">
        <v>4569</v>
      </c>
      <c r="P996" s="1" t="s">
        <v>3155</v>
      </c>
      <c r="Q996" s="4" t="s">
        <v>4156</v>
      </c>
      <c r="R996" s="17" t="s">
        <v>4329</v>
      </c>
    </row>
    <row r="997" spans="2:18" ht="26.1" customHeight="1" x14ac:dyDescent="0.25">
      <c r="B997" s="57"/>
      <c r="C997" s="49" t="s">
        <v>2621</v>
      </c>
      <c r="D997" s="49" t="s">
        <v>4629</v>
      </c>
      <c r="E997" s="49" t="s">
        <v>4633</v>
      </c>
      <c r="F997" s="49" t="s">
        <v>4059</v>
      </c>
      <c r="G997" s="49" t="s">
        <v>3030</v>
      </c>
      <c r="H997" s="49" t="s">
        <v>3337</v>
      </c>
      <c r="I997" s="49" t="s">
        <v>3680</v>
      </c>
      <c r="J997" s="32" t="s">
        <v>4095</v>
      </c>
      <c r="K997" s="35">
        <v>1</v>
      </c>
      <c r="L997" s="45">
        <v>1390</v>
      </c>
      <c r="M997" s="46">
        <f t="shared" si="15"/>
        <v>1390</v>
      </c>
      <c r="N997" s="39" t="s">
        <v>998</v>
      </c>
      <c r="O997" s="49" t="s">
        <v>4582</v>
      </c>
      <c r="P997" s="49" t="s">
        <v>3134</v>
      </c>
      <c r="Q997" s="49" t="s">
        <v>4156</v>
      </c>
      <c r="R997" s="54" t="s">
        <v>4330</v>
      </c>
    </row>
    <row r="998" spans="2:18" ht="26.1" customHeight="1" x14ac:dyDescent="0.25">
      <c r="B998" s="58"/>
      <c r="C998" s="53" t="s">
        <v>2621</v>
      </c>
      <c r="D998" s="53" t="s">
        <v>4629</v>
      </c>
      <c r="E998" s="53" t="s">
        <v>4633</v>
      </c>
      <c r="F998" s="53" t="s">
        <v>4059</v>
      </c>
      <c r="G998" s="53" t="s">
        <v>3030</v>
      </c>
      <c r="H998" s="53" t="s">
        <v>3337</v>
      </c>
      <c r="I998" s="53" t="s">
        <v>3680</v>
      </c>
      <c r="J998" s="32" t="s">
        <v>4096</v>
      </c>
      <c r="K998" s="35">
        <v>3</v>
      </c>
      <c r="L998" s="45">
        <v>1390</v>
      </c>
      <c r="M998" s="46">
        <f t="shared" si="15"/>
        <v>4170</v>
      </c>
      <c r="N998" s="39" t="s">
        <v>999</v>
      </c>
      <c r="O998" s="53" t="s">
        <v>4582</v>
      </c>
      <c r="P998" s="53" t="s">
        <v>3134</v>
      </c>
      <c r="Q998" s="53" t="s">
        <v>4156</v>
      </c>
      <c r="R998" s="55" t="s">
        <v>4330</v>
      </c>
    </row>
    <row r="999" spans="2:18" ht="26.1" customHeight="1" x14ac:dyDescent="0.25">
      <c r="B999" s="58"/>
      <c r="C999" s="53" t="s">
        <v>2621</v>
      </c>
      <c r="D999" s="53" t="s">
        <v>4629</v>
      </c>
      <c r="E999" s="53" t="s">
        <v>4633</v>
      </c>
      <c r="F999" s="53" t="s">
        <v>4059</v>
      </c>
      <c r="G999" s="53" t="s">
        <v>3030</v>
      </c>
      <c r="H999" s="53" t="s">
        <v>3337</v>
      </c>
      <c r="I999" s="53" t="s">
        <v>3680</v>
      </c>
      <c r="J999" s="32" t="s">
        <v>4097</v>
      </c>
      <c r="K999" s="35">
        <v>3</v>
      </c>
      <c r="L999" s="45">
        <v>1390</v>
      </c>
      <c r="M999" s="46">
        <f t="shared" si="15"/>
        <v>4170</v>
      </c>
      <c r="N999" s="39" t="s">
        <v>1000</v>
      </c>
      <c r="O999" s="53" t="s">
        <v>4582</v>
      </c>
      <c r="P999" s="53" t="s">
        <v>3134</v>
      </c>
      <c r="Q999" s="53" t="s">
        <v>4156</v>
      </c>
      <c r="R999" s="55" t="s">
        <v>4330</v>
      </c>
    </row>
    <row r="1000" spans="2:18" ht="26.1" customHeight="1" x14ac:dyDescent="0.25">
      <c r="B1000" s="59"/>
      <c r="C1000" s="50" t="s">
        <v>2621</v>
      </c>
      <c r="D1000" s="50" t="s">
        <v>4629</v>
      </c>
      <c r="E1000" s="50" t="s">
        <v>4633</v>
      </c>
      <c r="F1000" s="50" t="s">
        <v>4059</v>
      </c>
      <c r="G1000" s="50" t="s">
        <v>3030</v>
      </c>
      <c r="H1000" s="50" t="s">
        <v>3337</v>
      </c>
      <c r="I1000" s="50" t="s">
        <v>3680</v>
      </c>
      <c r="J1000" s="32" t="s">
        <v>4099</v>
      </c>
      <c r="K1000" s="35">
        <v>3</v>
      </c>
      <c r="L1000" s="45">
        <v>1390</v>
      </c>
      <c r="M1000" s="46">
        <f t="shared" si="15"/>
        <v>4170</v>
      </c>
      <c r="N1000" s="39" t="s">
        <v>1001</v>
      </c>
      <c r="O1000" s="50" t="s">
        <v>4582</v>
      </c>
      <c r="P1000" s="50" t="s">
        <v>3134</v>
      </c>
      <c r="Q1000" s="50" t="s">
        <v>4156</v>
      </c>
      <c r="R1000" s="56" t="s">
        <v>4330</v>
      </c>
    </row>
    <row r="1001" spans="2:18" ht="35.1" customHeight="1" x14ac:dyDescent="0.25">
      <c r="B1001" s="57"/>
      <c r="C1001" s="49" t="s">
        <v>2622</v>
      </c>
      <c r="D1001" s="49" t="s">
        <v>4629</v>
      </c>
      <c r="E1001" s="49" t="s">
        <v>4633</v>
      </c>
      <c r="F1001" s="49" t="s">
        <v>4079</v>
      </c>
      <c r="G1001" s="49" t="s">
        <v>3030</v>
      </c>
      <c r="H1001" s="49" t="s">
        <v>3357</v>
      </c>
      <c r="I1001" s="49" t="s">
        <v>3681</v>
      </c>
      <c r="J1001" s="32" t="s">
        <v>4096</v>
      </c>
      <c r="K1001" s="35">
        <v>1</v>
      </c>
      <c r="L1001" s="45">
        <v>1390</v>
      </c>
      <c r="M1001" s="46">
        <f t="shared" si="15"/>
        <v>1390</v>
      </c>
      <c r="N1001" s="39" t="s">
        <v>1002</v>
      </c>
      <c r="O1001" s="49" t="s">
        <v>4583</v>
      </c>
      <c r="P1001" s="49" t="s">
        <v>3156</v>
      </c>
      <c r="Q1001" s="49" t="s">
        <v>4157</v>
      </c>
      <c r="R1001" s="54" t="s">
        <v>4331</v>
      </c>
    </row>
    <row r="1002" spans="2:18" ht="35.1" customHeight="1" x14ac:dyDescent="0.25">
      <c r="B1002" s="58"/>
      <c r="C1002" s="53" t="s">
        <v>2622</v>
      </c>
      <c r="D1002" s="53" t="s">
        <v>4629</v>
      </c>
      <c r="E1002" s="53" t="s">
        <v>4633</v>
      </c>
      <c r="F1002" s="53" t="s">
        <v>4079</v>
      </c>
      <c r="G1002" s="53" t="s">
        <v>3030</v>
      </c>
      <c r="H1002" s="53" t="s">
        <v>3357</v>
      </c>
      <c r="I1002" s="53" t="s">
        <v>3681</v>
      </c>
      <c r="J1002" s="32" t="s">
        <v>4097</v>
      </c>
      <c r="K1002" s="35">
        <v>1</v>
      </c>
      <c r="L1002" s="45">
        <v>1390</v>
      </c>
      <c r="M1002" s="46">
        <f t="shared" si="15"/>
        <v>1390</v>
      </c>
      <c r="N1002" s="39" t="s">
        <v>1003</v>
      </c>
      <c r="O1002" s="53" t="s">
        <v>4583</v>
      </c>
      <c r="P1002" s="53" t="s">
        <v>3156</v>
      </c>
      <c r="Q1002" s="53" t="s">
        <v>4157</v>
      </c>
      <c r="R1002" s="55" t="s">
        <v>4331</v>
      </c>
    </row>
    <row r="1003" spans="2:18" ht="35.1" customHeight="1" x14ac:dyDescent="0.25">
      <c r="B1003" s="59"/>
      <c r="C1003" s="50" t="s">
        <v>2622</v>
      </c>
      <c r="D1003" s="50" t="s">
        <v>4629</v>
      </c>
      <c r="E1003" s="50" t="s">
        <v>4633</v>
      </c>
      <c r="F1003" s="50" t="s">
        <v>4079</v>
      </c>
      <c r="G1003" s="50" t="s">
        <v>3030</v>
      </c>
      <c r="H1003" s="50" t="s">
        <v>3357</v>
      </c>
      <c r="I1003" s="50" t="s">
        <v>3681</v>
      </c>
      <c r="J1003" s="32" t="s">
        <v>4099</v>
      </c>
      <c r="K1003" s="35">
        <v>1</v>
      </c>
      <c r="L1003" s="45">
        <v>1390</v>
      </c>
      <c r="M1003" s="46">
        <f t="shared" si="15"/>
        <v>1390</v>
      </c>
      <c r="N1003" s="39" t="s">
        <v>1004</v>
      </c>
      <c r="O1003" s="50" t="s">
        <v>4583</v>
      </c>
      <c r="P1003" s="50" t="s">
        <v>3156</v>
      </c>
      <c r="Q1003" s="50" t="s">
        <v>4157</v>
      </c>
      <c r="R1003" s="56" t="s">
        <v>4331</v>
      </c>
    </row>
    <row r="1004" spans="2:18" ht="27.95" customHeight="1" x14ac:dyDescent="0.25">
      <c r="B1004" s="57"/>
      <c r="C1004" s="49" t="s">
        <v>2623</v>
      </c>
      <c r="D1004" s="49" t="s">
        <v>4629</v>
      </c>
      <c r="E1004" s="49" t="s">
        <v>4633</v>
      </c>
      <c r="F1004" s="49" t="s">
        <v>4079</v>
      </c>
      <c r="G1004" s="49" t="s">
        <v>3030</v>
      </c>
      <c r="H1004" s="49" t="s">
        <v>3241</v>
      </c>
      <c r="I1004" s="49" t="s">
        <v>3682</v>
      </c>
      <c r="J1004" s="32" t="s">
        <v>4096</v>
      </c>
      <c r="K1004" s="35">
        <v>1</v>
      </c>
      <c r="L1004" s="45">
        <v>1195</v>
      </c>
      <c r="M1004" s="46">
        <f t="shared" si="15"/>
        <v>1195</v>
      </c>
      <c r="N1004" s="39" t="s">
        <v>1005</v>
      </c>
      <c r="O1004" s="49" t="s">
        <v>4582</v>
      </c>
      <c r="P1004" s="49" t="s">
        <v>3031</v>
      </c>
      <c r="Q1004" s="49" t="s">
        <v>4157</v>
      </c>
      <c r="R1004" s="54" t="s">
        <v>4332</v>
      </c>
    </row>
    <row r="1005" spans="2:18" ht="27.95" customHeight="1" x14ac:dyDescent="0.25">
      <c r="B1005" s="58"/>
      <c r="C1005" s="53" t="s">
        <v>2623</v>
      </c>
      <c r="D1005" s="53" t="s">
        <v>4629</v>
      </c>
      <c r="E1005" s="53" t="s">
        <v>4633</v>
      </c>
      <c r="F1005" s="53" t="s">
        <v>4079</v>
      </c>
      <c r="G1005" s="53" t="s">
        <v>3030</v>
      </c>
      <c r="H1005" s="53" t="s">
        <v>3241</v>
      </c>
      <c r="I1005" s="53" t="s">
        <v>3682</v>
      </c>
      <c r="J1005" s="32" t="s">
        <v>4099</v>
      </c>
      <c r="K1005" s="35">
        <v>1</v>
      </c>
      <c r="L1005" s="45">
        <v>1195</v>
      </c>
      <c r="M1005" s="46">
        <f t="shared" si="15"/>
        <v>1195</v>
      </c>
      <c r="N1005" s="39" t="s">
        <v>1006</v>
      </c>
      <c r="O1005" s="53" t="s">
        <v>4582</v>
      </c>
      <c r="P1005" s="53" t="s">
        <v>3031</v>
      </c>
      <c r="Q1005" s="53" t="s">
        <v>4157</v>
      </c>
      <c r="R1005" s="55" t="s">
        <v>4332</v>
      </c>
    </row>
    <row r="1006" spans="2:18" ht="27.95" customHeight="1" x14ac:dyDescent="0.25">
      <c r="B1006" s="58"/>
      <c r="C1006" s="53" t="s">
        <v>2623</v>
      </c>
      <c r="D1006" s="53" t="s">
        <v>4629</v>
      </c>
      <c r="E1006" s="53" t="s">
        <v>4633</v>
      </c>
      <c r="F1006" s="53" t="s">
        <v>4079</v>
      </c>
      <c r="G1006" s="53" t="s">
        <v>3030</v>
      </c>
      <c r="H1006" s="53" t="s">
        <v>3241</v>
      </c>
      <c r="I1006" s="53" t="s">
        <v>3682</v>
      </c>
      <c r="J1006" s="32" t="s">
        <v>4093</v>
      </c>
      <c r="K1006" s="35">
        <v>2</v>
      </c>
      <c r="L1006" s="45">
        <v>1195</v>
      </c>
      <c r="M1006" s="46">
        <f t="shared" si="15"/>
        <v>2390</v>
      </c>
      <c r="N1006" s="39" t="s">
        <v>1007</v>
      </c>
      <c r="O1006" s="53" t="s">
        <v>4582</v>
      </c>
      <c r="P1006" s="53" t="s">
        <v>3031</v>
      </c>
      <c r="Q1006" s="53" t="s">
        <v>4157</v>
      </c>
      <c r="R1006" s="55" t="s">
        <v>4332</v>
      </c>
    </row>
    <row r="1007" spans="2:18" ht="27.95" customHeight="1" x14ac:dyDescent="0.25">
      <c r="B1007" s="59"/>
      <c r="C1007" s="50" t="s">
        <v>2623</v>
      </c>
      <c r="D1007" s="50" t="s">
        <v>4629</v>
      </c>
      <c r="E1007" s="50" t="s">
        <v>4633</v>
      </c>
      <c r="F1007" s="50" t="s">
        <v>4079</v>
      </c>
      <c r="G1007" s="50" t="s">
        <v>3030</v>
      </c>
      <c r="H1007" s="50" t="s">
        <v>3241</v>
      </c>
      <c r="I1007" s="50" t="s">
        <v>3682</v>
      </c>
      <c r="J1007" s="32" t="s">
        <v>4100</v>
      </c>
      <c r="K1007" s="35">
        <v>1</v>
      </c>
      <c r="L1007" s="45">
        <v>1195</v>
      </c>
      <c r="M1007" s="46">
        <f t="shared" si="15"/>
        <v>1195</v>
      </c>
      <c r="N1007" s="39" t="s">
        <v>1008</v>
      </c>
      <c r="O1007" s="50" t="s">
        <v>4582</v>
      </c>
      <c r="P1007" s="50" t="s">
        <v>3031</v>
      </c>
      <c r="Q1007" s="50" t="s">
        <v>4157</v>
      </c>
      <c r="R1007" s="56" t="s">
        <v>4332</v>
      </c>
    </row>
    <row r="1008" spans="2:18" ht="90" customHeight="1" x14ac:dyDescent="0.25">
      <c r="B1008" s="16"/>
      <c r="C1008" s="1" t="s">
        <v>2624</v>
      </c>
      <c r="D1008" s="1" t="s">
        <v>4629</v>
      </c>
      <c r="E1008" s="1" t="s">
        <v>4633</v>
      </c>
      <c r="F1008" s="1" t="s">
        <v>4059</v>
      </c>
      <c r="G1008" s="2" t="s">
        <v>4499</v>
      </c>
      <c r="H1008" s="1" t="s">
        <v>3315</v>
      </c>
      <c r="I1008" s="2" t="s">
        <v>3645</v>
      </c>
      <c r="J1008" s="32" t="s">
        <v>4098</v>
      </c>
      <c r="K1008" s="35">
        <v>1</v>
      </c>
      <c r="L1008" s="45">
        <v>1390</v>
      </c>
      <c r="M1008" s="46">
        <f t="shared" si="15"/>
        <v>1390</v>
      </c>
      <c r="N1008" s="39" t="s">
        <v>1009</v>
      </c>
      <c r="O1008" s="2" t="s">
        <v>4584</v>
      </c>
      <c r="P1008" s="1" t="s">
        <v>3106</v>
      </c>
      <c r="Q1008" s="4" t="s">
        <v>4151</v>
      </c>
      <c r="R1008" s="17" t="s">
        <v>4333</v>
      </c>
    </row>
    <row r="1009" spans="2:18" ht="51.95" customHeight="1" x14ac:dyDescent="0.25">
      <c r="B1009" s="57"/>
      <c r="C1009" s="49" t="s">
        <v>2625</v>
      </c>
      <c r="D1009" s="49" t="s">
        <v>4629</v>
      </c>
      <c r="E1009" s="49" t="s">
        <v>4633</v>
      </c>
      <c r="F1009" s="49" t="s">
        <v>4059</v>
      </c>
      <c r="G1009" s="49" t="s">
        <v>3030</v>
      </c>
      <c r="H1009" s="49" t="s">
        <v>3241</v>
      </c>
      <c r="I1009" s="49" t="s">
        <v>3683</v>
      </c>
      <c r="J1009" s="32" t="s">
        <v>4095</v>
      </c>
      <c r="K1009" s="35">
        <v>3</v>
      </c>
      <c r="L1009" s="45">
        <v>1490</v>
      </c>
      <c r="M1009" s="46">
        <f t="shared" si="15"/>
        <v>4470</v>
      </c>
      <c r="N1009" s="39" t="s">
        <v>1010</v>
      </c>
      <c r="O1009" s="49" t="s">
        <v>4536</v>
      </c>
      <c r="P1009" s="49" t="s">
        <v>3031</v>
      </c>
      <c r="Q1009" s="49" t="s">
        <v>4151</v>
      </c>
      <c r="R1009" s="54" t="s">
        <v>4334</v>
      </c>
    </row>
    <row r="1010" spans="2:18" ht="51.95" customHeight="1" x14ac:dyDescent="0.25">
      <c r="B1010" s="59"/>
      <c r="C1010" s="50" t="s">
        <v>2625</v>
      </c>
      <c r="D1010" s="50" t="s">
        <v>4629</v>
      </c>
      <c r="E1010" s="50" t="s">
        <v>4633</v>
      </c>
      <c r="F1010" s="50" t="s">
        <v>4059</v>
      </c>
      <c r="G1010" s="50" t="s">
        <v>3030</v>
      </c>
      <c r="H1010" s="50" t="s">
        <v>3241</v>
      </c>
      <c r="I1010" s="50" t="s">
        <v>3683</v>
      </c>
      <c r="J1010" s="32" t="s">
        <v>4097</v>
      </c>
      <c r="K1010" s="35">
        <v>1</v>
      </c>
      <c r="L1010" s="45">
        <v>1490</v>
      </c>
      <c r="M1010" s="46">
        <f t="shared" si="15"/>
        <v>1490</v>
      </c>
      <c r="N1010" s="39" t="s">
        <v>1011</v>
      </c>
      <c r="O1010" s="50" t="s">
        <v>4536</v>
      </c>
      <c r="P1010" s="50" t="s">
        <v>3031</v>
      </c>
      <c r="Q1010" s="50" t="s">
        <v>4151</v>
      </c>
      <c r="R1010" s="56" t="s">
        <v>4334</v>
      </c>
    </row>
    <row r="1011" spans="2:18" ht="15.95" customHeight="1" x14ac:dyDescent="0.25">
      <c r="B1011" s="57"/>
      <c r="C1011" s="49" t="s">
        <v>2626</v>
      </c>
      <c r="D1011" s="49" t="s">
        <v>4629</v>
      </c>
      <c r="E1011" s="49" t="s">
        <v>4633</v>
      </c>
      <c r="F1011" s="49" t="s">
        <v>4059</v>
      </c>
      <c r="G1011" s="49" t="s">
        <v>3030</v>
      </c>
      <c r="H1011" s="1" t="s">
        <v>3241</v>
      </c>
      <c r="I1011" s="49" t="s">
        <v>3684</v>
      </c>
      <c r="J1011" s="32" t="s">
        <v>4095</v>
      </c>
      <c r="K1011" s="35">
        <v>1</v>
      </c>
      <c r="L1011" s="45">
        <v>1790</v>
      </c>
      <c r="M1011" s="46">
        <f t="shared" si="15"/>
        <v>1790</v>
      </c>
      <c r="N1011" s="39" t="s">
        <v>1012</v>
      </c>
      <c r="O1011" s="49" t="s">
        <v>4585</v>
      </c>
      <c r="P1011" s="1" t="s">
        <v>3031</v>
      </c>
      <c r="Q1011" s="49" t="s">
        <v>4156</v>
      </c>
      <c r="R1011" s="54" t="s">
        <v>4335</v>
      </c>
    </row>
    <row r="1012" spans="2:18" ht="15.95" customHeight="1" x14ac:dyDescent="0.25">
      <c r="B1012" s="58"/>
      <c r="C1012" s="53" t="s">
        <v>2626</v>
      </c>
      <c r="D1012" s="53" t="s">
        <v>4629</v>
      </c>
      <c r="E1012" s="53" t="s">
        <v>4633</v>
      </c>
      <c r="F1012" s="53" t="s">
        <v>4059</v>
      </c>
      <c r="G1012" s="53" t="s">
        <v>3030</v>
      </c>
      <c r="H1012" s="1" t="s">
        <v>3241</v>
      </c>
      <c r="I1012" s="53" t="s">
        <v>3684</v>
      </c>
      <c r="J1012" s="32" t="s">
        <v>4096</v>
      </c>
      <c r="K1012" s="35">
        <v>1</v>
      </c>
      <c r="L1012" s="45">
        <v>1790</v>
      </c>
      <c r="M1012" s="46">
        <f t="shared" si="15"/>
        <v>1790</v>
      </c>
      <c r="N1012" s="39" t="s">
        <v>1013</v>
      </c>
      <c r="O1012" s="53" t="s">
        <v>4585</v>
      </c>
      <c r="P1012" s="1" t="s">
        <v>3031</v>
      </c>
      <c r="Q1012" s="53" t="s">
        <v>4156</v>
      </c>
      <c r="R1012" s="55" t="s">
        <v>4335</v>
      </c>
    </row>
    <row r="1013" spans="2:18" ht="15.95" customHeight="1" x14ac:dyDescent="0.25">
      <c r="B1013" s="58"/>
      <c r="C1013" s="53" t="s">
        <v>2626</v>
      </c>
      <c r="D1013" s="53" t="s">
        <v>4629</v>
      </c>
      <c r="E1013" s="53" t="s">
        <v>4633</v>
      </c>
      <c r="F1013" s="53" t="s">
        <v>4059</v>
      </c>
      <c r="G1013" s="53" t="s">
        <v>3030</v>
      </c>
      <c r="H1013" s="1" t="s">
        <v>3241</v>
      </c>
      <c r="I1013" s="53" t="s">
        <v>3684</v>
      </c>
      <c r="J1013" s="32" t="s">
        <v>4097</v>
      </c>
      <c r="K1013" s="35">
        <v>1</v>
      </c>
      <c r="L1013" s="45">
        <v>1790</v>
      </c>
      <c r="M1013" s="46">
        <f t="shared" si="15"/>
        <v>1790</v>
      </c>
      <c r="N1013" s="39" t="s">
        <v>1014</v>
      </c>
      <c r="O1013" s="53" t="s">
        <v>4585</v>
      </c>
      <c r="P1013" s="1" t="s">
        <v>3031</v>
      </c>
      <c r="Q1013" s="53" t="s">
        <v>4156</v>
      </c>
      <c r="R1013" s="55" t="s">
        <v>4335</v>
      </c>
    </row>
    <row r="1014" spans="2:18" ht="15.95" customHeight="1" x14ac:dyDescent="0.25">
      <c r="B1014" s="58"/>
      <c r="C1014" s="53" t="s">
        <v>2626</v>
      </c>
      <c r="D1014" s="53" t="s">
        <v>4629</v>
      </c>
      <c r="E1014" s="53" t="s">
        <v>4633</v>
      </c>
      <c r="F1014" s="53" t="s">
        <v>4059</v>
      </c>
      <c r="G1014" s="53" t="s">
        <v>3030</v>
      </c>
      <c r="H1014" s="1" t="s">
        <v>3347</v>
      </c>
      <c r="I1014" s="53" t="s">
        <v>3684</v>
      </c>
      <c r="J1014" s="32" t="s">
        <v>4095</v>
      </c>
      <c r="K1014" s="35">
        <v>2</v>
      </c>
      <c r="L1014" s="45">
        <v>1790</v>
      </c>
      <c r="M1014" s="46">
        <f t="shared" si="15"/>
        <v>3580</v>
      </c>
      <c r="N1014" s="39" t="s">
        <v>1015</v>
      </c>
      <c r="O1014" s="53" t="s">
        <v>4585</v>
      </c>
      <c r="P1014" s="1" t="s">
        <v>3144</v>
      </c>
      <c r="Q1014" s="53" t="s">
        <v>4156</v>
      </c>
      <c r="R1014" s="55" t="s">
        <v>4335</v>
      </c>
    </row>
    <row r="1015" spans="2:18" ht="15.95" customHeight="1" x14ac:dyDescent="0.25">
      <c r="B1015" s="58"/>
      <c r="C1015" s="53" t="s">
        <v>2626</v>
      </c>
      <c r="D1015" s="53" t="s">
        <v>4629</v>
      </c>
      <c r="E1015" s="53" t="s">
        <v>4633</v>
      </c>
      <c r="F1015" s="53" t="s">
        <v>4059</v>
      </c>
      <c r="G1015" s="53" t="s">
        <v>3030</v>
      </c>
      <c r="H1015" s="1" t="s">
        <v>3347</v>
      </c>
      <c r="I1015" s="53" t="s">
        <v>3684</v>
      </c>
      <c r="J1015" s="32" t="s">
        <v>4096</v>
      </c>
      <c r="K1015" s="35">
        <v>6</v>
      </c>
      <c r="L1015" s="45">
        <v>1790</v>
      </c>
      <c r="M1015" s="46">
        <f t="shared" si="15"/>
        <v>10740</v>
      </c>
      <c r="N1015" s="39" t="s">
        <v>1016</v>
      </c>
      <c r="O1015" s="53" t="s">
        <v>4585</v>
      </c>
      <c r="P1015" s="1" t="s">
        <v>3144</v>
      </c>
      <c r="Q1015" s="53" t="s">
        <v>4156</v>
      </c>
      <c r="R1015" s="55" t="s">
        <v>4335</v>
      </c>
    </row>
    <row r="1016" spans="2:18" ht="15.95" customHeight="1" x14ac:dyDescent="0.25">
      <c r="B1016" s="58"/>
      <c r="C1016" s="53" t="s">
        <v>2626</v>
      </c>
      <c r="D1016" s="53" t="s">
        <v>4629</v>
      </c>
      <c r="E1016" s="53" t="s">
        <v>4633</v>
      </c>
      <c r="F1016" s="53" t="s">
        <v>4059</v>
      </c>
      <c r="G1016" s="53" t="s">
        <v>3030</v>
      </c>
      <c r="H1016" s="1" t="s">
        <v>3347</v>
      </c>
      <c r="I1016" s="53" t="s">
        <v>3684</v>
      </c>
      <c r="J1016" s="32" t="s">
        <v>4097</v>
      </c>
      <c r="K1016" s="35">
        <v>11</v>
      </c>
      <c r="L1016" s="45">
        <v>1790</v>
      </c>
      <c r="M1016" s="46">
        <f t="shared" si="15"/>
        <v>19690</v>
      </c>
      <c r="N1016" s="39" t="s">
        <v>1017</v>
      </c>
      <c r="O1016" s="53" t="s">
        <v>4585</v>
      </c>
      <c r="P1016" s="1" t="s">
        <v>3144</v>
      </c>
      <c r="Q1016" s="53" t="s">
        <v>4156</v>
      </c>
      <c r="R1016" s="55" t="s">
        <v>4335</v>
      </c>
    </row>
    <row r="1017" spans="2:18" ht="15.95" customHeight="1" x14ac:dyDescent="0.25">
      <c r="B1017" s="58"/>
      <c r="C1017" s="53" t="s">
        <v>2626</v>
      </c>
      <c r="D1017" s="53" t="s">
        <v>4629</v>
      </c>
      <c r="E1017" s="53" t="s">
        <v>4633</v>
      </c>
      <c r="F1017" s="53" t="s">
        <v>4059</v>
      </c>
      <c r="G1017" s="53" t="s">
        <v>3030</v>
      </c>
      <c r="H1017" s="1" t="s">
        <v>3347</v>
      </c>
      <c r="I1017" s="53" t="s">
        <v>3684</v>
      </c>
      <c r="J1017" s="32" t="s">
        <v>4099</v>
      </c>
      <c r="K1017" s="35">
        <v>5</v>
      </c>
      <c r="L1017" s="45">
        <v>1790</v>
      </c>
      <c r="M1017" s="46">
        <f t="shared" si="15"/>
        <v>8950</v>
      </c>
      <c r="N1017" s="39" t="s">
        <v>1018</v>
      </c>
      <c r="O1017" s="53" t="s">
        <v>4585</v>
      </c>
      <c r="P1017" s="1" t="s">
        <v>3144</v>
      </c>
      <c r="Q1017" s="53" t="s">
        <v>4156</v>
      </c>
      <c r="R1017" s="55" t="s">
        <v>4335</v>
      </c>
    </row>
    <row r="1018" spans="2:18" ht="15.95" customHeight="1" x14ac:dyDescent="0.25">
      <c r="B1018" s="59"/>
      <c r="C1018" s="50" t="s">
        <v>2626</v>
      </c>
      <c r="D1018" s="50" t="s">
        <v>4629</v>
      </c>
      <c r="E1018" s="50" t="s">
        <v>4633</v>
      </c>
      <c r="F1018" s="50" t="s">
        <v>4059</v>
      </c>
      <c r="G1018" s="50" t="s">
        <v>3030</v>
      </c>
      <c r="H1018" s="1" t="s">
        <v>3347</v>
      </c>
      <c r="I1018" s="50" t="s">
        <v>3684</v>
      </c>
      <c r="J1018" s="32" t="s">
        <v>4093</v>
      </c>
      <c r="K1018" s="35">
        <v>1</v>
      </c>
      <c r="L1018" s="45">
        <v>1790</v>
      </c>
      <c r="M1018" s="46">
        <f t="shared" si="15"/>
        <v>1790</v>
      </c>
      <c r="N1018" s="39" t="s">
        <v>1019</v>
      </c>
      <c r="O1018" s="50" t="s">
        <v>4585</v>
      </c>
      <c r="P1018" s="1" t="s">
        <v>3144</v>
      </c>
      <c r="Q1018" s="50" t="s">
        <v>4156</v>
      </c>
      <c r="R1018" s="56" t="s">
        <v>4335</v>
      </c>
    </row>
    <row r="1019" spans="2:18" ht="48.95" customHeight="1" x14ac:dyDescent="0.25">
      <c r="B1019" s="57"/>
      <c r="C1019" s="49" t="s">
        <v>2627</v>
      </c>
      <c r="D1019" s="49" t="s">
        <v>4629</v>
      </c>
      <c r="E1019" s="49" t="s">
        <v>4633</v>
      </c>
      <c r="F1019" s="49" t="s">
        <v>4066</v>
      </c>
      <c r="G1019" s="49" t="s">
        <v>3030</v>
      </c>
      <c r="H1019" s="49" t="s">
        <v>3358</v>
      </c>
      <c r="I1019" s="49" t="s">
        <v>3685</v>
      </c>
      <c r="J1019" s="32" t="s">
        <v>4098</v>
      </c>
      <c r="K1019" s="35">
        <v>1</v>
      </c>
      <c r="L1019" s="45">
        <v>1790</v>
      </c>
      <c r="M1019" s="46">
        <f t="shared" si="15"/>
        <v>1790</v>
      </c>
      <c r="N1019" s="39" t="s">
        <v>1020</v>
      </c>
      <c r="O1019" s="49" t="s">
        <v>4549</v>
      </c>
      <c r="P1019" s="49" t="s">
        <v>3157</v>
      </c>
      <c r="Q1019" s="49" t="s">
        <v>4151</v>
      </c>
      <c r="R1019" s="54" t="s">
        <v>4336</v>
      </c>
    </row>
    <row r="1020" spans="2:18" ht="48.95" customHeight="1" x14ac:dyDescent="0.25">
      <c r="B1020" s="59"/>
      <c r="C1020" s="50" t="s">
        <v>2627</v>
      </c>
      <c r="D1020" s="50" t="s">
        <v>4629</v>
      </c>
      <c r="E1020" s="50" t="s">
        <v>4633</v>
      </c>
      <c r="F1020" s="50" t="s">
        <v>4066</v>
      </c>
      <c r="G1020" s="50" t="s">
        <v>3030</v>
      </c>
      <c r="H1020" s="50" t="s">
        <v>3358</v>
      </c>
      <c r="I1020" s="50" t="s">
        <v>3685</v>
      </c>
      <c r="J1020" s="32" t="s">
        <v>4100</v>
      </c>
      <c r="K1020" s="35">
        <v>1</v>
      </c>
      <c r="L1020" s="45">
        <v>1790</v>
      </c>
      <c r="M1020" s="46">
        <f t="shared" si="15"/>
        <v>1790</v>
      </c>
      <c r="N1020" s="39" t="s">
        <v>1021</v>
      </c>
      <c r="O1020" s="50" t="s">
        <v>4549</v>
      </c>
      <c r="P1020" s="50" t="s">
        <v>3157</v>
      </c>
      <c r="Q1020" s="50" t="s">
        <v>4151</v>
      </c>
      <c r="R1020" s="56" t="s">
        <v>4336</v>
      </c>
    </row>
    <row r="1021" spans="2:18" ht="51" customHeight="1" x14ac:dyDescent="0.25">
      <c r="B1021" s="57"/>
      <c r="C1021" s="49" t="s">
        <v>2628</v>
      </c>
      <c r="D1021" s="49" t="s">
        <v>4629</v>
      </c>
      <c r="E1021" s="49" t="s">
        <v>4633</v>
      </c>
      <c r="F1021" s="49" t="s">
        <v>4059</v>
      </c>
      <c r="G1021" s="49" t="s">
        <v>4499</v>
      </c>
      <c r="H1021" s="49" t="s">
        <v>3241</v>
      </c>
      <c r="I1021" s="49" t="s">
        <v>3645</v>
      </c>
      <c r="J1021" s="32" t="s">
        <v>4095</v>
      </c>
      <c r="K1021" s="35">
        <v>1</v>
      </c>
      <c r="L1021" s="45">
        <v>1690</v>
      </c>
      <c r="M1021" s="46">
        <f t="shared" si="15"/>
        <v>1690</v>
      </c>
      <c r="N1021" s="39" t="s">
        <v>1022</v>
      </c>
      <c r="O1021" s="49" t="s">
        <v>4584</v>
      </c>
      <c r="P1021" s="49" t="s">
        <v>3031</v>
      </c>
      <c r="Q1021" s="49" t="s">
        <v>4151</v>
      </c>
      <c r="R1021" s="54" t="s">
        <v>4337</v>
      </c>
    </row>
    <row r="1022" spans="2:18" ht="51" customHeight="1" x14ac:dyDescent="0.25">
      <c r="B1022" s="59"/>
      <c r="C1022" s="50" t="s">
        <v>2628</v>
      </c>
      <c r="D1022" s="50" t="s">
        <v>4629</v>
      </c>
      <c r="E1022" s="50" t="s">
        <v>4633</v>
      </c>
      <c r="F1022" s="50" t="s">
        <v>4059</v>
      </c>
      <c r="G1022" s="50" t="s">
        <v>4499</v>
      </c>
      <c r="H1022" s="50" t="s">
        <v>3241</v>
      </c>
      <c r="I1022" s="50" t="s">
        <v>3645</v>
      </c>
      <c r="J1022" s="32" t="s">
        <v>4097</v>
      </c>
      <c r="K1022" s="35">
        <v>3</v>
      </c>
      <c r="L1022" s="45">
        <v>1690</v>
      </c>
      <c r="M1022" s="46">
        <f t="shared" si="15"/>
        <v>5070</v>
      </c>
      <c r="N1022" s="39" t="s">
        <v>1023</v>
      </c>
      <c r="O1022" s="50" t="s">
        <v>4584</v>
      </c>
      <c r="P1022" s="50" t="s">
        <v>3031</v>
      </c>
      <c r="Q1022" s="50" t="s">
        <v>4151</v>
      </c>
      <c r="R1022" s="56" t="s">
        <v>4337</v>
      </c>
    </row>
    <row r="1023" spans="2:18" ht="36" customHeight="1" x14ac:dyDescent="0.25">
      <c r="B1023" s="57"/>
      <c r="C1023" s="49" t="s">
        <v>2629</v>
      </c>
      <c r="D1023" s="49" t="s">
        <v>4629</v>
      </c>
      <c r="E1023" s="49" t="s">
        <v>4633</v>
      </c>
      <c r="F1023" s="49" t="s">
        <v>4059</v>
      </c>
      <c r="G1023" s="49" t="s">
        <v>3030</v>
      </c>
      <c r="H1023" s="49" t="s">
        <v>3294</v>
      </c>
      <c r="I1023" s="49" t="s">
        <v>3686</v>
      </c>
      <c r="J1023" s="32" t="s">
        <v>4094</v>
      </c>
      <c r="K1023" s="35">
        <v>1</v>
      </c>
      <c r="L1023" s="45">
        <v>3200</v>
      </c>
      <c r="M1023" s="46">
        <f t="shared" si="15"/>
        <v>3200</v>
      </c>
      <c r="N1023" s="39" t="s">
        <v>1024</v>
      </c>
      <c r="O1023" s="49" t="s">
        <v>4529</v>
      </c>
      <c r="P1023" s="49" t="s">
        <v>3085</v>
      </c>
      <c r="Q1023" s="49" t="s">
        <v>4151</v>
      </c>
      <c r="R1023" s="54" t="s">
        <v>4338</v>
      </c>
    </row>
    <row r="1024" spans="2:18" ht="36" customHeight="1" x14ac:dyDescent="0.25">
      <c r="B1024" s="58"/>
      <c r="C1024" s="53" t="s">
        <v>2629</v>
      </c>
      <c r="D1024" s="53" t="s">
        <v>4629</v>
      </c>
      <c r="E1024" s="53" t="s">
        <v>4633</v>
      </c>
      <c r="F1024" s="53" t="s">
        <v>4059</v>
      </c>
      <c r="G1024" s="53" t="s">
        <v>3030</v>
      </c>
      <c r="H1024" s="53" t="s">
        <v>3294</v>
      </c>
      <c r="I1024" s="53" t="s">
        <v>3686</v>
      </c>
      <c r="J1024" s="32" t="s">
        <v>4095</v>
      </c>
      <c r="K1024" s="35">
        <v>1</v>
      </c>
      <c r="L1024" s="45">
        <v>3200</v>
      </c>
      <c r="M1024" s="46">
        <f t="shared" si="15"/>
        <v>3200</v>
      </c>
      <c r="N1024" s="39" t="s">
        <v>1025</v>
      </c>
      <c r="O1024" s="53" t="s">
        <v>4529</v>
      </c>
      <c r="P1024" s="53" t="s">
        <v>3085</v>
      </c>
      <c r="Q1024" s="53" t="s">
        <v>4151</v>
      </c>
      <c r="R1024" s="55" t="s">
        <v>4338</v>
      </c>
    </row>
    <row r="1025" spans="2:18" ht="36" customHeight="1" x14ac:dyDescent="0.25">
      <c r="B1025" s="59"/>
      <c r="C1025" s="50" t="s">
        <v>2629</v>
      </c>
      <c r="D1025" s="50" t="s">
        <v>4629</v>
      </c>
      <c r="E1025" s="50" t="s">
        <v>4633</v>
      </c>
      <c r="F1025" s="50" t="s">
        <v>4059</v>
      </c>
      <c r="G1025" s="50" t="s">
        <v>3030</v>
      </c>
      <c r="H1025" s="50" t="s">
        <v>3294</v>
      </c>
      <c r="I1025" s="50" t="s">
        <v>3686</v>
      </c>
      <c r="J1025" s="32" t="s">
        <v>4096</v>
      </c>
      <c r="K1025" s="35">
        <v>1</v>
      </c>
      <c r="L1025" s="45">
        <v>3200</v>
      </c>
      <c r="M1025" s="46">
        <f t="shared" si="15"/>
        <v>3200</v>
      </c>
      <c r="N1025" s="39" t="s">
        <v>1026</v>
      </c>
      <c r="O1025" s="50" t="s">
        <v>4529</v>
      </c>
      <c r="P1025" s="50" t="s">
        <v>3085</v>
      </c>
      <c r="Q1025" s="50" t="s">
        <v>4151</v>
      </c>
      <c r="R1025" s="56" t="s">
        <v>4338</v>
      </c>
    </row>
    <row r="1026" spans="2:18" ht="24.95" customHeight="1" x14ac:dyDescent="0.25">
      <c r="B1026" s="57"/>
      <c r="C1026" s="49" t="s">
        <v>2630</v>
      </c>
      <c r="D1026" s="49" t="s">
        <v>4629</v>
      </c>
      <c r="E1026" s="49" t="s">
        <v>4633</v>
      </c>
      <c r="F1026" s="49" t="s">
        <v>4059</v>
      </c>
      <c r="G1026" s="49" t="s">
        <v>3030</v>
      </c>
      <c r="H1026" s="49" t="s">
        <v>3241</v>
      </c>
      <c r="I1026" s="49" t="s">
        <v>3687</v>
      </c>
      <c r="J1026" s="32" t="s">
        <v>4094</v>
      </c>
      <c r="K1026" s="35">
        <v>1</v>
      </c>
      <c r="L1026" s="45">
        <v>1590</v>
      </c>
      <c r="M1026" s="46">
        <f t="shared" ref="M1026:M1089" si="16">$K1026*L1026</f>
        <v>1590</v>
      </c>
      <c r="N1026" s="39" t="s">
        <v>1027</v>
      </c>
      <c r="O1026" s="49" t="s">
        <v>4568</v>
      </c>
      <c r="P1026" s="49" t="s">
        <v>3031</v>
      </c>
      <c r="Q1026" s="49" t="s">
        <v>4151</v>
      </c>
      <c r="R1026" s="54" t="s">
        <v>4339</v>
      </c>
    </row>
    <row r="1027" spans="2:18" ht="24.95" customHeight="1" x14ac:dyDescent="0.25">
      <c r="B1027" s="58"/>
      <c r="C1027" s="53" t="s">
        <v>2630</v>
      </c>
      <c r="D1027" s="53" t="s">
        <v>4629</v>
      </c>
      <c r="E1027" s="53" t="s">
        <v>4633</v>
      </c>
      <c r="F1027" s="53" t="s">
        <v>4059</v>
      </c>
      <c r="G1027" s="53" t="s">
        <v>3030</v>
      </c>
      <c r="H1027" s="53" t="s">
        <v>3241</v>
      </c>
      <c r="I1027" s="53" t="s">
        <v>3687</v>
      </c>
      <c r="J1027" s="32" t="s">
        <v>4095</v>
      </c>
      <c r="K1027" s="35">
        <v>3</v>
      </c>
      <c r="L1027" s="45">
        <v>1590</v>
      </c>
      <c r="M1027" s="46">
        <f t="shared" si="16"/>
        <v>4770</v>
      </c>
      <c r="N1027" s="39" t="s">
        <v>1028</v>
      </c>
      <c r="O1027" s="53" t="s">
        <v>4568</v>
      </c>
      <c r="P1027" s="53" t="s">
        <v>3031</v>
      </c>
      <c r="Q1027" s="53" t="s">
        <v>4151</v>
      </c>
      <c r="R1027" s="55" t="s">
        <v>4339</v>
      </c>
    </row>
    <row r="1028" spans="2:18" ht="24.95" customHeight="1" x14ac:dyDescent="0.25">
      <c r="B1028" s="58"/>
      <c r="C1028" s="53" t="s">
        <v>2630</v>
      </c>
      <c r="D1028" s="53" t="s">
        <v>4629</v>
      </c>
      <c r="E1028" s="53" t="s">
        <v>4633</v>
      </c>
      <c r="F1028" s="53" t="s">
        <v>4059</v>
      </c>
      <c r="G1028" s="53" t="s">
        <v>3030</v>
      </c>
      <c r="H1028" s="53" t="s">
        <v>3241</v>
      </c>
      <c r="I1028" s="53" t="s">
        <v>3687</v>
      </c>
      <c r="J1028" s="32" t="s">
        <v>4096</v>
      </c>
      <c r="K1028" s="35">
        <v>4</v>
      </c>
      <c r="L1028" s="45">
        <v>1590</v>
      </c>
      <c r="M1028" s="46">
        <f t="shared" si="16"/>
        <v>6360</v>
      </c>
      <c r="N1028" s="39" t="s">
        <v>1029</v>
      </c>
      <c r="O1028" s="53" t="s">
        <v>4568</v>
      </c>
      <c r="P1028" s="53" t="s">
        <v>3031</v>
      </c>
      <c r="Q1028" s="53" t="s">
        <v>4151</v>
      </c>
      <c r="R1028" s="55" t="s">
        <v>4339</v>
      </c>
    </row>
    <row r="1029" spans="2:18" ht="24.95" customHeight="1" x14ac:dyDescent="0.25">
      <c r="B1029" s="58"/>
      <c r="C1029" s="53" t="s">
        <v>2630</v>
      </c>
      <c r="D1029" s="53" t="s">
        <v>4629</v>
      </c>
      <c r="E1029" s="53" t="s">
        <v>4633</v>
      </c>
      <c r="F1029" s="53" t="s">
        <v>4059</v>
      </c>
      <c r="G1029" s="53" t="s">
        <v>3030</v>
      </c>
      <c r="H1029" s="53" t="s">
        <v>3241</v>
      </c>
      <c r="I1029" s="53" t="s">
        <v>3687</v>
      </c>
      <c r="J1029" s="32" t="s">
        <v>4097</v>
      </c>
      <c r="K1029" s="35">
        <v>3</v>
      </c>
      <c r="L1029" s="45">
        <v>1590</v>
      </c>
      <c r="M1029" s="46">
        <f t="shared" si="16"/>
        <v>4770</v>
      </c>
      <c r="N1029" s="39" t="s">
        <v>1030</v>
      </c>
      <c r="O1029" s="53" t="s">
        <v>4568</v>
      </c>
      <c r="P1029" s="53" t="s">
        <v>3031</v>
      </c>
      <c r="Q1029" s="53" t="s">
        <v>4151</v>
      </c>
      <c r="R1029" s="55" t="s">
        <v>4339</v>
      </c>
    </row>
    <row r="1030" spans="2:18" ht="24.95" customHeight="1" x14ac:dyDescent="0.25">
      <c r="B1030" s="59"/>
      <c r="C1030" s="50" t="s">
        <v>2630</v>
      </c>
      <c r="D1030" s="50" t="s">
        <v>4629</v>
      </c>
      <c r="E1030" s="50" t="s">
        <v>4633</v>
      </c>
      <c r="F1030" s="50" t="s">
        <v>4059</v>
      </c>
      <c r="G1030" s="50" t="s">
        <v>3030</v>
      </c>
      <c r="H1030" s="50" t="s">
        <v>3241</v>
      </c>
      <c r="I1030" s="50" t="s">
        <v>3687</v>
      </c>
      <c r="J1030" s="32" t="s">
        <v>4099</v>
      </c>
      <c r="K1030" s="35">
        <v>1</v>
      </c>
      <c r="L1030" s="45">
        <v>1590</v>
      </c>
      <c r="M1030" s="46">
        <f t="shared" si="16"/>
        <v>1590</v>
      </c>
      <c r="N1030" s="39" t="s">
        <v>1031</v>
      </c>
      <c r="O1030" s="50" t="s">
        <v>4568</v>
      </c>
      <c r="P1030" s="50" t="s">
        <v>3031</v>
      </c>
      <c r="Q1030" s="50" t="s">
        <v>4151</v>
      </c>
      <c r="R1030" s="56" t="s">
        <v>4339</v>
      </c>
    </row>
    <row r="1031" spans="2:18" ht="20.100000000000001" customHeight="1" x14ac:dyDescent="0.25">
      <c r="B1031" s="57"/>
      <c r="C1031" s="49" t="s">
        <v>2631</v>
      </c>
      <c r="D1031" s="49" t="s">
        <v>4629</v>
      </c>
      <c r="E1031" s="49" t="s">
        <v>4633</v>
      </c>
      <c r="F1031" s="49" t="s">
        <v>4080</v>
      </c>
      <c r="G1031" s="2" t="s">
        <v>3030</v>
      </c>
      <c r="H1031" s="49" t="s">
        <v>3241</v>
      </c>
      <c r="I1031" s="2" t="s">
        <v>3688</v>
      </c>
      <c r="J1031" s="32" t="s">
        <v>4095</v>
      </c>
      <c r="K1031" s="35">
        <v>1</v>
      </c>
      <c r="L1031" s="45">
        <v>890</v>
      </c>
      <c r="M1031" s="46">
        <f t="shared" si="16"/>
        <v>890</v>
      </c>
      <c r="N1031" s="39" t="s">
        <v>1032</v>
      </c>
      <c r="O1031" s="2" t="s">
        <v>4528</v>
      </c>
      <c r="P1031" s="49" t="s">
        <v>3031</v>
      </c>
      <c r="Q1031" s="49" t="s">
        <v>4153</v>
      </c>
      <c r="R1031" s="54" t="s">
        <v>4320</v>
      </c>
    </row>
    <row r="1032" spans="2:18" ht="20.100000000000001" customHeight="1" x14ac:dyDescent="0.25">
      <c r="B1032" s="58"/>
      <c r="C1032" s="53" t="s">
        <v>2631</v>
      </c>
      <c r="D1032" s="53" t="s">
        <v>4629</v>
      </c>
      <c r="E1032" s="53" t="s">
        <v>4633</v>
      </c>
      <c r="F1032" s="53" t="s">
        <v>4080</v>
      </c>
      <c r="G1032" s="2" t="s">
        <v>3030</v>
      </c>
      <c r="H1032" s="53" t="s">
        <v>3241</v>
      </c>
      <c r="I1032" s="2" t="s">
        <v>3688</v>
      </c>
      <c r="J1032" s="32" t="s">
        <v>4096</v>
      </c>
      <c r="K1032" s="35">
        <v>2</v>
      </c>
      <c r="L1032" s="45">
        <v>890</v>
      </c>
      <c r="M1032" s="46">
        <f t="shared" si="16"/>
        <v>1780</v>
      </c>
      <c r="N1032" s="39" t="s">
        <v>1033</v>
      </c>
      <c r="O1032" s="2" t="s">
        <v>4528</v>
      </c>
      <c r="P1032" s="53" t="s">
        <v>3031</v>
      </c>
      <c r="Q1032" s="53" t="s">
        <v>4153</v>
      </c>
      <c r="R1032" s="55" t="s">
        <v>4320</v>
      </c>
    </row>
    <row r="1033" spans="2:18" ht="20.100000000000001" customHeight="1" x14ac:dyDescent="0.25">
      <c r="B1033" s="58"/>
      <c r="C1033" s="53" t="s">
        <v>2631</v>
      </c>
      <c r="D1033" s="53" t="s">
        <v>4629</v>
      </c>
      <c r="E1033" s="53" t="s">
        <v>4633</v>
      </c>
      <c r="F1033" s="53" t="s">
        <v>4080</v>
      </c>
      <c r="G1033" s="2" t="s">
        <v>3030</v>
      </c>
      <c r="H1033" s="53" t="s">
        <v>3241</v>
      </c>
      <c r="I1033" s="2" t="s">
        <v>3688</v>
      </c>
      <c r="J1033" s="32" t="s">
        <v>4097</v>
      </c>
      <c r="K1033" s="35">
        <v>3</v>
      </c>
      <c r="L1033" s="45">
        <v>890</v>
      </c>
      <c r="M1033" s="46">
        <f t="shared" si="16"/>
        <v>2670</v>
      </c>
      <c r="N1033" s="39" t="s">
        <v>1034</v>
      </c>
      <c r="O1033" s="2" t="s">
        <v>4528</v>
      </c>
      <c r="P1033" s="53" t="s">
        <v>3031</v>
      </c>
      <c r="Q1033" s="53" t="s">
        <v>4153</v>
      </c>
      <c r="R1033" s="55" t="s">
        <v>4320</v>
      </c>
    </row>
    <row r="1034" spans="2:18" ht="20.100000000000001" customHeight="1" x14ac:dyDescent="0.25">
      <c r="B1034" s="58"/>
      <c r="C1034" s="53" t="s">
        <v>2631</v>
      </c>
      <c r="D1034" s="53" t="s">
        <v>4629</v>
      </c>
      <c r="E1034" s="53" t="s">
        <v>4633</v>
      </c>
      <c r="F1034" s="53" t="s">
        <v>4080</v>
      </c>
      <c r="G1034" s="2" t="s">
        <v>3030</v>
      </c>
      <c r="H1034" s="53" t="s">
        <v>3241</v>
      </c>
      <c r="I1034" s="2" t="s">
        <v>3688</v>
      </c>
      <c r="J1034" s="32" t="s">
        <v>4099</v>
      </c>
      <c r="K1034" s="35">
        <v>2</v>
      </c>
      <c r="L1034" s="45">
        <v>890</v>
      </c>
      <c r="M1034" s="46">
        <f t="shared" si="16"/>
        <v>1780</v>
      </c>
      <c r="N1034" s="39" t="s">
        <v>1035</v>
      </c>
      <c r="O1034" s="2" t="s">
        <v>4528</v>
      </c>
      <c r="P1034" s="53" t="s">
        <v>3031</v>
      </c>
      <c r="Q1034" s="53" t="s">
        <v>4153</v>
      </c>
      <c r="R1034" s="55" t="s">
        <v>4320</v>
      </c>
    </row>
    <row r="1035" spans="2:18" ht="20.100000000000001" customHeight="1" x14ac:dyDescent="0.25">
      <c r="B1035" s="58"/>
      <c r="C1035" s="53" t="s">
        <v>2631</v>
      </c>
      <c r="D1035" s="53" t="s">
        <v>4629</v>
      </c>
      <c r="E1035" s="53" t="s">
        <v>4633</v>
      </c>
      <c r="F1035" s="53" t="s">
        <v>4080</v>
      </c>
      <c r="G1035" s="2" t="s">
        <v>3030</v>
      </c>
      <c r="H1035" s="53" t="s">
        <v>3241</v>
      </c>
      <c r="I1035" s="2" t="s">
        <v>3688</v>
      </c>
      <c r="J1035" s="32" t="s">
        <v>4093</v>
      </c>
      <c r="K1035" s="35">
        <v>2</v>
      </c>
      <c r="L1035" s="45">
        <v>890</v>
      </c>
      <c r="M1035" s="46">
        <f t="shared" si="16"/>
        <v>1780</v>
      </c>
      <c r="N1035" s="39" t="s">
        <v>1036</v>
      </c>
      <c r="O1035" s="2" t="s">
        <v>4528</v>
      </c>
      <c r="P1035" s="53" t="s">
        <v>3031</v>
      </c>
      <c r="Q1035" s="53" t="s">
        <v>4153</v>
      </c>
      <c r="R1035" s="55" t="s">
        <v>4320</v>
      </c>
    </row>
    <row r="1036" spans="2:18" ht="20.100000000000001" customHeight="1" x14ac:dyDescent="0.25">
      <c r="B1036" s="59"/>
      <c r="C1036" s="50" t="s">
        <v>2631</v>
      </c>
      <c r="D1036" s="50" t="s">
        <v>4629</v>
      </c>
      <c r="E1036" s="50" t="s">
        <v>4633</v>
      </c>
      <c r="F1036" s="50" t="s">
        <v>4080</v>
      </c>
      <c r="G1036" s="2" t="s">
        <v>3030</v>
      </c>
      <c r="H1036" s="50" t="s">
        <v>3241</v>
      </c>
      <c r="I1036" s="2" t="s">
        <v>3688</v>
      </c>
      <c r="J1036" s="32" t="s">
        <v>4098</v>
      </c>
      <c r="K1036" s="35">
        <v>1</v>
      </c>
      <c r="L1036" s="45">
        <v>890</v>
      </c>
      <c r="M1036" s="46">
        <f t="shared" si="16"/>
        <v>890</v>
      </c>
      <c r="N1036" s="39" t="s">
        <v>1037</v>
      </c>
      <c r="O1036" s="2" t="s">
        <v>4528</v>
      </c>
      <c r="P1036" s="50" t="s">
        <v>3031</v>
      </c>
      <c r="Q1036" s="50" t="s">
        <v>4153</v>
      </c>
      <c r="R1036" s="56" t="s">
        <v>4320</v>
      </c>
    </row>
    <row r="1037" spans="2:18" ht="27.95" customHeight="1" x14ac:dyDescent="0.25">
      <c r="B1037" s="57"/>
      <c r="C1037" s="49" t="s">
        <v>2632</v>
      </c>
      <c r="D1037" s="49" t="s">
        <v>4629</v>
      </c>
      <c r="E1037" s="49" t="s">
        <v>4633</v>
      </c>
      <c r="F1037" s="49" t="s">
        <v>4081</v>
      </c>
      <c r="G1037" s="49" t="s">
        <v>3030</v>
      </c>
      <c r="H1037" s="49" t="s">
        <v>3241</v>
      </c>
      <c r="I1037" s="49" t="s">
        <v>3689</v>
      </c>
      <c r="J1037" s="32" t="s">
        <v>4094</v>
      </c>
      <c r="K1037" s="35">
        <v>1</v>
      </c>
      <c r="L1037" s="45">
        <v>850</v>
      </c>
      <c r="M1037" s="46">
        <f t="shared" si="16"/>
        <v>850</v>
      </c>
      <c r="N1037" s="39" t="s">
        <v>1038</v>
      </c>
      <c r="O1037" s="49" t="s">
        <v>4530</v>
      </c>
      <c r="P1037" s="49" t="s">
        <v>3031</v>
      </c>
      <c r="Q1037" s="49" t="s">
        <v>4150</v>
      </c>
      <c r="R1037" s="54" t="s">
        <v>4204</v>
      </c>
    </row>
    <row r="1038" spans="2:18" ht="27.95" customHeight="1" x14ac:dyDescent="0.25">
      <c r="B1038" s="58"/>
      <c r="C1038" s="53" t="s">
        <v>2632</v>
      </c>
      <c r="D1038" s="53" t="s">
        <v>4629</v>
      </c>
      <c r="E1038" s="53" t="s">
        <v>4633</v>
      </c>
      <c r="F1038" s="53" t="s">
        <v>4081</v>
      </c>
      <c r="G1038" s="53" t="s">
        <v>3030</v>
      </c>
      <c r="H1038" s="53" t="s">
        <v>3241</v>
      </c>
      <c r="I1038" s="53" t="s">
        <v>3689</v>
      </c>
      <c r="J1038" s="32" t="s">
        <v>4095</v>
      </c>
      <c r="K1038" s="35">
        <v>1</v>
      </c>
      <c r="L1038" s="45">
        <v>850</v>
      </c>
      <c r="M1038" s="46">
        <f t="shared" si="16"/>
        <v>850</v>
      </c>
      <c r="N1038" s="39" t="s">
        <v>1039</v>
      </c>
      <c r="O1038" s="53" t="s">
        <v>4530</v>
      </c>
      <c r="P1038" s="53" t="s">
        <v>3031</v>
      </c>
      <c r="Q1038" s="53" t="s">
        <v>4150</v>
      </c>
      <c r="R1038" s="55" t="s">
        <v>4204</v>
      </c>
    </row>
    <row r="1039" spans="2:18" ht="27.95" customHeight="1" x14ac:dyDescent="0.25">
      <c r="B1039" s="58"/>
      <c r="C1039" s="53" t="s">
        <v>2632</v>
      </c>
      <c r="D1039" s="53" t="s">
        <v>4629</v>
      </c>
      <c r="E1039" s="53" t="s">
        <v>4633</v>
      </c>
      <c r="F1039" s="53" t="s">
        <v>4081</v>
      </c>
      <c r="G1039" s="53" t="s">
        <v>3030</v>
      </c>
      <c r="H1039" s="53" t="s">
        <v>3241</v>
      </c>
      <c r="I1039" s="53" t="s">
        <v>3689</v>
      </c>
      <c r="J1039" s="32" t="s">
        <v>4096</v>
      </c>
      <c r="K1039" s="35">
        <v>1</v>
      </c>
      <c r="L1039" s="45">
        <v>850</v>
      </c>
      <c r="M1039" s="46">
        <f t="shared" si="16"/>
        <v>850</v>
      </c>
      <c r="N1039" s="39" t="s">
        <v>1040</v>
      </c>
      <c r="O1039" s="53" t="s">
        <v>4530</v>
      </c>
      <c r="P1039" s="53" t="s">
        <v>3031</v>
      </c>
      <c r="Q1039" s="53" t="s">
        <v>4150</v>
      </c>
      <c r="R1039" s="55" t="s">
        <v>4204</v>
      </c>
    </row>
    <row r="1040" spans="2:18" ht="27.95" customHeight="1" x14ac:dyDescent="0.25">
      <c r="B1040" s="58"/>
      <c r="C1040" s="53" t="s">
        <v>2632</v>
      </c>
      <c r="D1040" s="53" t="s">
        <v>4629</v>
      </c>
      <c r="E1040" s="53" t="s">
        <v>4633</v>
      </c>
      <c r="F1040" s="53" t="s">
        <v>4081</v>
      </c>
      <c r="G1040" s="53" t="s">
        <v>3030</v>
      </c>
      <c r="H1040" s="53" t="s">
        <v>3241</v>
      </c>
      <c r="I1040" s="53" t="s">
        <v>3689</v>
      </c>
      <c r="J1040" s="32" t="s">
        <v>4097</v>
      </c>
      <c r="K1040" s="35">
        <v>1</v>
      </c>
      <c r="L1040" s="45">
        <v>850</v>
      </c>
      <c r="M1040" s="46">
        <f t="shared" si="16"/>
        <v>850</v>
      </c>
      <c r="N1040" s="39" t="s">
        <v>1041</v>
      </c>
      <c r="O1040" s="53" t="s">
        <v>4530</v>
      </c>
      <c r="P1040" s="53" t="s">
        <v>3031</v>
      </c>
      <c r="Q1040" s="53" t="s">
        <v>4150</v>
      </c>
      <c r="R1040" s="55" t="s">
        <v>4204</v>
      </c>
    </row>
    <row r="1041" spans="2:18" ht="27.95" customHeight="1" x14ac:dyDescent="0.25">
      <c r="B1041" s="59"/>
      <c r="C1041" s="50" t="s">
        <v>2632</v>
      </c>
      <c r="D1041" s="50" t="s">
        <v>4629</v>
      </c>
      <c r="E1041" s="50" t="s">
        <v>4633</v>
      </c>
      <c r="F1041" s="50" t="s">
        <v>4081</v>
      </c>
      <c r="G1041" s="50" t="s">
        <v>3030</v>
      </c>
      <c r="H1041" s="50" t="s">
        <v>3241</v>
      </c>
      <c r="I1041" s="50" t="s">
        <v>3689</v>
      </c>
      <c r="J1041" s="32" t="s">
        <v>4098</v>
      </c>
      <c r="K1041" s="35">
        <v>1</v>
      </c>
      <c r="L1041" s="45">
        <v>850</v>
      </c>
      <c r="M1041" s="46">
        <f t="shared" si="16"/>
        <v>850</v>
      </c>
      <c r="N1041" s="39" t="s">
        <v>1042</v>
      </c>
      <c r="O1041" s="50" t="s">
        <v>4530</v>
      </c>
      <c r="P1041" s="50" t="s">
        <v>3031</v>
      </c>
      <c r="Q1041" s="50" t="s">
        <v>4150</v>
      </c>
      <c r="R1041" s="56" t="s">
        <v>4204</v>
      </c>
    </row>
    <row r="1042" spans="2:18" ht="21" customHeight="1" x14ac:dyDescent="0.25">
      <c r="B1042" s="57"/>
      <c r="C1042" s="49" t="s">
        <v>2632</v>
      </c>
      <c r="D1042" s="49" t="s">
        <v>4629</v>
      </c>
      <c r="E1042" s="49" t="s">
        <v>4633</v>
      </c>
      <c r="F1042" s="49" t="s">
        <v>4081</v>
      </c>
      <c r="G1042" s="49" t="s">
        <v>3030</v>
      </c>
      <c r="H1042" s="49" t="s">
        <v>3351</v>
      </c>
      <c r="I1042" s="49" t="s">
        <v>3689</v>
      </c>
      <c r="J1042" s="32" t="s">
        <v>4094</v>
      </c>
      <c r="K1042" s="35">
        <v>1</v>
      </c>
      <c r="L1042" s="45">
        <v>850</v>
      </c>
      <c r="M1042" s="46">
        <f t="shared" si="16"/>
        <v>850</v>
      </c>
      <c r="N1042" s="39" t="s">
        <v>1043</v>
      </c>
      <c r="O1042" s="49" t="s">
        <v>4530</v>
      </c>
      <c r="P1042" s="49" t="s">
        <v>3149</v>
      </c>
      <c r="Q1042" s="49" t="s">
        <v>4150</v>
      </c>
      <c r="R1042" s="54" t="s">
        <v>4204</v>
      </c>
    </row>
    <row r="1043" spans="2:18" ht="21" customHeight="1" x14ac:dyDescent="0.25">
      <c r="B1043" s="58"/>
      <c r="C1043" s="53" t="s">
        <v>2632</v>
      </c>
      <c r="D1043" s="53" t="s">
        <v>4629</v>
      </c>
      <c r="E1043" s="53" t="s">
        <v>4633</v>
      </c>
      <c r="F1043" s="53" t="s">
        <v>4081</v>
      </c>
      <c r="G1043" s="53" t="s">
        <v>3030</v>
      </c>
      <c r="H1043" s="53" t="s">
        <v>3351</v>
      </c>
      <c r="I1043" s="53" t="s">
        <v>3689</v>
      </c>
      <c r="J1043" s="32" t="s">
        <v>4095</v>
      </c>
      <c r="K1043" s="35">
        <v>1</v>
      </c>
      <c r="L1043" s="45">
        <v>850</v>
      </c>
      <c r="M1043" s="46">
        <f t="shared" si="16"/>
        <v>850</v>
      </c>
      <c r="N1043" s="39" t="s">
        <v>1044</v>
      </c>
      <c r="O1043" s="53" t="s">
        <v>4530</v>
      </c>
      <c r="P1043" s="53" t="s">
        <v>3149</v>
      </c>
      <c r="Q1043" s="53" t="s">
        <v>4150</v>
      </c>
      <c r="R1043" s="55" t="s">
        <v>4204</v>
      </c>
    </row>
    <row r="1044" spans="2:18" ht="21" customHeight="1" x14ac:dyDescent="0.25">
      <c r="B1044" s="58"/>
      <c r="C1044" s="53" t="s">
        <v>2632</v>
      </c>
      <c r="D1044" s="53" t="s">
        <v>4629</v>
      </c>
      <c r="E1044" s="53" t="s">
        <v>4633</v>
      </c>
      <c r="F1044" s="53" t="s">
        <v>4081</v>
      </c>
      <c r="G1044" s="53" t="s">
        <v>3030</v>
      </c>
      <c r="H1044" s="53" t="s">
        <v>3351</v>
      </c>
      <c r="I1044" s="53" t="s">
        <v>3689</v>
      </c>
      <c r="J1044" s="32" t="s">
        <v>4096</v>
      </c>
      <c r="K1044" s="35">
        <v>2</v>
      </c>
      <c r="L1044" s="45">
        <v>850</v>
      </c>
      <c r="M1044" s="46">
        <f t="shared" si="16"/>
        <v>1700</v>
      </c>
      <c r="N1044" s="39" t="s">
        <v>1045</v>
      </c>
      <c r="O1044" s="53" t="s">
        <v>4530</v>
      </c>
      <c r="P1044" s="53" t="s">
        <v>3149</v>
      </c>
      <c r="Q1044" s="53" t="s">
        <v>4150</v>
      </c>
      <c r="R1044" s="55" t="s">
        <v>4204</v>
      </c>
    </row>
    <row r="1045" spans="2:18" ht="21" customHeight="1" x14ac:dyDescent="0.25">
      <c r="B1045" s="58"/>
      <c r="C1045" s="53" t="s">
        <v>2632</v>
      </c>
      <c r="D1045" s="53" t="s">
        <v>4629</v>
      </c>
      <c r="E1045" s="53" t="s">
        <v>4633</v>
      </c>
      <c r="F1045" s="53" t="s">
        <v>4081</v>
      </c>
      <c r="G1045" s="53" t="s">
        <v>3030</v>
      </c>
      <c r="H1045" s="53" t="s">
        <v>3351</v>
      </c>
      <c r="I1045" s="53" t="s">
        <v>3689</v>
      </c>
      <c r="J1045" s="32" t="s">
        <v>4097</v>
      </c>
      <c r="K1045" s="35">
        <v>2</v>
      </c>
      <c r="L1045" s="45">
        <v>850</v>
      </c>
      <c r="M1045" s="46">
        <f t="shared" si="16"/>
        <v>1700</v>
      </c>
      <c r="N1045" s="39" t="s">
        <v>1046</v>
      </c>
      <c r="O1045" s="53" t="s">
        <v>4530</v>
      </c>
      <c r="P1045" s="53" t="s">
        <v>3149</v>
      </c>
      <c r="Q1045" s="53" t="s">
        <v>4150</v>
      </c>
      <c r="R1045" s="55" t="s">
        <v>4204</v>
      </c>
    </row>
    <row r="1046" spans="2:18" ht="21" customHeight="1" x14ac:dyDescent="0.25">
      <c r="B1046" s="58"/>
      <c r="C1046" s="53" t="s">
        <v>2632</v>
      </c>
      <c r="D1046" s="53" t="s">
        <v>4629</v>
      </c>
      <c r="E1046" s="53" t="s">
        <v>4633</v>
      </c>
      <c r="F1046" s="53" t="s">
        <v>4081</v>
      </c>
      <c r="G1046" s="53" t="s">
        <v>3030</v>
      </c>
      <c r="H1046" s="53" t="s">
        <v>3351</v>
      </c>
      <c r="I1046" s="53" t="s">
        <v>3689</v>
      </c>
      <c r="J1046" s="32" t="s">
        <v>4099</v>
      </c>
      <c r="K1046" s="35">
        <v>3</v>
      </c>
      <c r="L1046" s="45">
        <v>850</v>
      </c>
      <c r="M1046" s="46">
        <f t="shared" si="16"/>
        <v>2550</v>
      </c>
      <c r="N1046" s="39" t="s">
        <v>1047</v>
      </c>
      <c r="O1046" s="53" t="s">
        <v>4530</v>
      </c>
      <c r="P1046" s="53" t="s">
        <v>3149</v>
      </c>
      <c r="Q1046" s="53" t="s">
        <v>4150</v>
      </c>
      <c r="R1046" s="55" t="s">
        <v>4204</v>
      </c>
    </row>
    <row r="1047" spans="2:18" ht="21" customHeight="1" x14ac:dyDescent="0.25">
      <c r="B1047" s="58"/>
      <c r="C1047" s="53" t="s">
        <v>2632</v>
      </c>
      <c r="D1047" s="53" t="s">
        <v>4629</v>
      </c>
      <c r="E1047" s="53" t="s">
        <v>4633</v>
      </c>
      <c r="F1047" s="53" t="s">
        <v>4081</v>
      </c>
      <c r="G1047" s="53" t="s">
        <v>3030</v>
      </c>
      <c r="H1047" s="53" t="s">
        <v>3351</v>
      </c>
      <c r="I1047" s="53" t="s">
        <v>3689</v>
      </c>
      <c r="J1047" s="32" t="s">
        <v>4093</v>
      </c>
      <c r="K1047" s="35">
        <v>1</v>
      </c>
      <c r="L1047" s="45">
        <v>850</v>
      </c>
      <c r="M1047" s="46">
        <f t="shared" si="16"/>
        <v>850</v>
      </c>
      <c r="N1047" s="39" t="s">
        <v>1048</v>
      </c>
      <c r="O1047" s="53" t="s">
        <v>4530</v>
      </c>
      <c r="P1047" s="53" t="s">
        <v>3149</v>
      </c>
      <c r="Q1047" s="53" t="s">
        <v>4150</v>
      </c>
      <c r="R1047" s="55" t="s">
        <v>4204</v>
      </c>
    </row>
    <row r="1048" spans="2:18" ht="21" customHeight="1" x14ac:dyDescent="0.25">
      <c r="B1048" s="58"/>
      <c r="C1048" s="53" t="s">
        <v>2632</v>
      </c>
      <c r="D1048" s="53" t="s">
        <v>4629</v>
      </c>
      <c r="E1048" s="53" t="s">
        <v>4633</v>
      </c>
      <c r="F1048" s="53" t="s">
        <v>4081</v>
      </c>
      <c r="G1048" s="53" t="s">
        <v>3030</v>
      </c>
      <c r="H1048" s="53" t="s">
        <v>3351</v>
      </c>
      <c r="I1048" s="53" t="s">
        <v>3689</v>
      </c>
      <c r="J1048" s="32" t="s">
        <v>4098</v>
      </c>
      <c r="K1048" s="35">
        <v>1</v>
      </c>
      <c r="L1048" s="45">
        <v>850</v>
      </c>
      <c r="M1048" s="46">
        <f t="shared" si="16"/>
        <v>850</v>
      </c>
      <c r="N1048" s="39" t="s">
        <v>1049</v>
      </c>
      <c r="O1048" s="53" t="s">
        <v>4530</v>
      </c>
      <c r="P1048" s="53" t="s">
        <v>3149</v>
      </c>
      <c r="Q1048" s="53" t="s">
        <v>4150</v>
      </c>
      <c r="R1048" s="55" t="s">
        <v>4204</v>
      </c>
    </row>
    <row r="1049" spans="2:18" ht="21" customHeight="1" x14ac:dyDescent="0.25">
      <c r="B1049" s="59"/>
      <c r="C1049" s="50" t="s">
        <v>2632</v>
      </c>
      <c r="D1049" s="50" t="s">
        <v>4629</v>
      </c>
      <c r="E1049" s="50" t="s">
        <v>4633</v>
      </c>
      <c r="F1049" s="50" t="s">
        <v>4081</v>
      </c>
      <c r="G1049" s="50" t="s">
        <v>3030</v>
      </c>
      <c r="H1049" s="50" t="s">
        <v>3351</v>
      </c>
      <c r="I1049" s="50" t="s">
        <v>3689</v>
      </c>
      <c r="J1049" s="32" t="s">
        <v>4100</v>
      </c>
      <c r="K1049" s="35">
        <v>1</v>
      </c>
      <c r="L1049" s="45">
        <v>850</v>
      </c>
      <c r="M1049" s="46">
        <f t="shared" si="16"/>
        <v>850</v>
      </c>
      <c r="N1049" s="39" t="s">
        <v>1050</v>
      </c>
      <c r="O1049" s="50" t="s">
        <v>4530</v>
      </c>
      <c r="P1049" s="50" t="s">
        <v>3149</v>
      </c>
      <c r="Q1049" s="50" t="s">
        <v>4150</v>
      </c>
      <c r="R1049" s="56" t="s">
        <v>4204</v>
      </c>
    </row>
    <row r="1050" spans="2:18" ht="33" customHeight="1" x14ac:dyDescent="0.25">
      <c r="B1050" s="57"/>
      <c r="C1050" s="49" t="s">
        <v>2633</v>
      </c>
      <c r="D1050" s="49" t="s">
        <v>4629</v>
      </c>
      <c r="E1050" s="49" t="s">
        <v>4633</v>
      </c>
      <c r="F1050" s="49" t="s">
        <v>4081</v>
      </c>
      <c r="G1050" s="49" t="s">
        <v>3030</v>
      </c>
      <c r="H1050" s="49" t="s">
        <v>3242</v>
      </c>
      <c r="I1050" s="49" t="s">
        <v>3690</v>
      </c>
      <c r="J1050" s="32" t="s">
        <v>4096</v>
      </c>
      <c r="K1050" s="35">
        <v>1</v>
      </c>
      <c r="L1050" s="45">
        <v>2500</v>
      </c>
      <c r="M1050" s="46">
        <f t="shared" si="16"/>
        <v>2500</v>
      </c>
      <c r="N1050" s="39" t="s">
        <v>1051</v>
      </c>
      <c r="O1050" s="49" t="s">
        <v>4530</v>
      </c>
      <c r="P1050" s="49" t="s">
        <v>3032</v>
      </c>
      <c r="Q1050" s="49" t="s">
        <v>4153</v>
      </c>
      <c r="R1050" s="54" t="s">
        <v>4305</v>
      </c>
    </row>
    <row r="1051" spans="2:18" ht="33" customHeight="1" x14ac:dyDescent="0.25">
      <c r="B1051" s="58"/>
      <c r="C1051" s="53" t="s">
        <v>2633</v>
      </c>
      <c r="D1051" s="53" t="s">
        <v>4629</v>
      </c>
      <c r="E1051" s="53" t="s">
        <v>4633</v>
      </c>
      <c r="F1051" s="53" t="s">
        <v>4081</v>
      </c>
      <c r="G1051" s="53" t="s">
        <v>3030</v>
      </c>
      <c r="H1051" s="53" t="s">
        <v>3242</v>
      </c>
      <c r="I1051" s="53" t="s">
        <v>3690</v>
      </c>
      <c r="J1051" s="32" t="s">
        <v>4097</v>
      </c>
      <c r="K1051" s="35">
        <v>1</v>
      </c>
      <c r="L1051" s="45">
        <v>2500</v>
      </c>
      <c r="M1051" s="46">
        <f t="shared" si="16"/>
        <v>2500</v>
      </c>
      <c r="N1051" s="39" t="s">
        <v>1052</v>
      </c>
      <c r="O1051" s="53" t="s">
        <v>4530</v>
      </c>
      <c r="P1051" s="53" t="s">
        <v>3032</v>
      </c>
      <c r="Q1051" s="53" t="s">
        <v>4153</v>
      </c>
      <c r="R1051" s="55" t="s">
        <v>4305</v>
      </c>
    </row>
    <row r="1052" spans="2:18" ht="33" customHeight="1" x14ac:dyDescent="0.25">
      <c r="B1052" s="59"/>
      <c r="C1052" s="50" t="s">
        <v>2633</v>
      </c>
      <c r="D1052" s="50" t="s">
        <v>4629</v>
      </c>
      <c r="E1052" s="50" t="s">
        <v>4633</v>
      </c>
      <c r="F1052" s="50" t="s">
        <v>4081</v>
      </c>
      <c r="G1052" s="50" t="s">
        <v>3030</v>
      </c>
      <c r="H1052" s="50" t="s">
        <v>3242</v>
      </c>
      <c r="I1052" s="50" t="s">
        <v>3690</v>
      </c>
      <c r="J1052" s="32" t="s">
        <v>4093</v>
      </c>
      <c r="K1052" s="35">
        <v>1</v>
      </c>
      <c r="L1052" s="45">
        <v>2500</v>
      </c>
      <c r="M1052" s="46">
        <f t="shared" si="16"/>
        <v>2500</v>
      </c>
      <c r="N1052" s="39" t="s">
        <v>1053</v>
      </c>
      <c r="O1052" s="50" t="s">
        <v>4530</v>
      </c>
      <c r="P1052" s="50" t="s">
        <v>3032</v>
      </c>
      <c r="Q1052" s="50" t="s">
        <v>4153</v>
      </c>
      <c r="R1052" s="56" t="s">
        <v>4305</v>
      </c>
    </row>
    <row r="1053" spans="2:18" ht="90" customHeight="1" x14ac:dyDescent="0.25">
      <c r="B1053" s="16"/>
      <c r="C1053" s="1" t="s">
        <v>2634</v>
      </c>
      <c r="D1053" s="1" t="s">
        <v>4629</v>
      </c>
      <c r="E1053" s="1" t="s">
        <v>4633</v>
      </c>
      <c r="F1053" s="1" t="s">
        <v>4067</v>
      </c>
      <c r="G1053" s="2" t="s">
        <v>4499</v>
      </c>
      <c r="H1053" s="1" t="s">
        <v>3241</v>
      </c>
      <c r="I1053" s="2" t="s">
        <v>3691</v>
      </c>
      <c r="J1053" s="32" t="s">
        <v>4099</v>
      </c>
      <c r="K1053" s="35">
        <v>2</v>
      </c>
      <c r="L1053" s="45">
        <v>1095</v>
      </c>
      <c r="M1053" s="46">
        <f t="shared" si="16"/>
        <v>2190</v>
      </c>
      <c r="N1053" s="39" t="s">
        <v>1054</v>
      </c>
      <c r="O1053" s="2" t="s">
        <v>4550</v>
      </c>
      <c r="P1053" s="1" t="s">
        <v>3031</v>
      </c>
      <c r="Q1053" s="4" t="s">
        <v>4151</v>
      </c>
      <c r="R1053" s="17" t="s">
        <v>4268</v>
      </c>
    </row>
    <row r="1054" spans="2:18" ht="90" customHeight="1" x14ac:dyDescent="0.25">
      <c r="B1054" s="16"/>
      <c r="C1054" s="1" t="s">
        <v>2635</v>
      </c>
      <c r="D1054" s="1" t="s">
        <v>4629</v>
      </c>
      <c r="E1054" s="1" t="s">
        <v>4633</v>
      </c>
      <c r="F1054" s="1" t="s">
        <v>4067</v>
      </c>
      <c r="G1054" s="2" t="s">
        <v>3030</v>
      </c>
      <c r="H1054" s="1" t="s">
        <v>3260</v>
      </c>
      <c r="I1054" s="2" t="s">
        <v>3692</v>
      </c>
      <c r="J1054" s="32" t="s">
        <v>4099</v>
      </c>
      <c r="K1054" s="35">
        <v>1</v>
      </c>
      <c r="L1054" s="45">
        <v>1295</v>
      </c>
      <c r="M1054" s="46">
        <f t="shared" si="16"/>
        <v>1295</v>
      </c>
      <c r="N1054" s="39" t="s">
        <v>1055</v>
      </c>
      <c r="O1054" s="2" t="s">
        <v>4520</v>
      </c>
      <c r="P1054" s="1" t="s">
        <v>3050</v>
      </c>
      <c r="Q1054" s="4" t="s">
        <v>4150</v>
      </c>
      <c r="R1054" s="17" t="s">
        <v>4185</v>
      </c>
    </row>
    <row r="1055" spans="2:18" ht="90" customHeight="1" x14ac:dyDescent="0.25">
      <c r="B1055" s="16"/>
      <c r="C1055" s="1" t="s">
        <v>2636</v>
      </c>
      <c r="D1055" s="1" t="s">
        <v>4629</v>
      </c>
      <c r="E1055" s="1" t="s">
        <v>4633</v>
      </c>
      <c r="F1055" s="1" t="s">
        <v>4067</v>
      </c>
      <c r="G1055" s="2" t="s">
        <v>3030</v>
      </c>
      <c r="H1055" s="1" t="s">
        <v>3241</v>
      </c>
      <c r="I1055" s="2" t="s">
        <v>3693</v>
      </c>
      <c r="J1055" s="32" t="s">
        <v>4097</v>
      </c>
      <c r="K1055" s="35">
        <v>1</v>
      </c>
      <c r="L1055" s="45">
        <v>1490</v>
      </c>
      <c r="M1055" s="46">
        <f t="shared" si="16"/>
        <v>1490</v>
      </c>
      <c r="N1055" s="39" t="s">
        <v>1056</v>
      </c>
      <c r="O1055" s="2" t="s">
        <v>4529</v>
      </c>
      <c r="P1055" s="1" t="s">
        <v>3031</v>
      </c>
      <c r="Q1055" s="4" t="s">
        <v>4152</v>
      </c>
      <c r="R1055" s="17" t="s">
        <v>4340</v>
      </c>
    </row>
    <row r="1056" spans="2:18" ht="48" customHeight="1" x14ac:dyDescent="0.25">
      <c r="B1056" s="57"/>
      <c r="C1056" s="49" t="s">
        <v>2637</v>
      </c>
      <c r="D1056" s="49" t="s">
        <v>4629</v>
      </c>
      <c r="E1056" s="49" t="s">
        <v>4633</v>
      </c>
      <c r="F1056" s="49" t="s">
        <v>4067</v>
      </c>
      <c r="G1056" s="49" t="s">
        <v>3030</v>
      </c>
      <c r="H1056" s="49" t="s">
        <v>3329</v>
      </c>
      <c r="I1056" s="49" t="s">
        <v>3694</v>
      </c>
      <c r="J1056" s="32" t="s">
        <v>4095</v>
      </c>
      <c r="K1056" s="35">
        <v>2</v>
      </c>
      <c r="L1056" s="45">
        <v>1290</v>
      </c>
      <c r="M1056" s="46">
        <f t="shared" si="16"/>
        <v>2580</v>
      </c>
      <c r="N1056" s="39" t="s">
        <v>1057</v>
      </c>
      <c r="O1056" s="49" t="s">
        <v>4520</v>
      </c>
      <c r="P1056" s="49" t="s">
        <v>3126</v>
      </c>
      <c r="Q1056" s="49" t="s">
        <v>4152</v>
      </c>
      <c r="R1056" s="54" t="s">
        <v>4175</v>
      </c>
    </row>
    <row r="1057" spans="2:18" ht="48" customHeight="1" x14ac:dyDescent="0.25">
      <c r="B1057" s="59"/>
      <c r="C1057" s="50" t="s">
        <v>2637</v>
      </c>
      <c r="D1057" s="50" t="s">
        <v>4629</v>
      </c>
      <c r="E1057" s="50" t="s">
        <v>4633</v>
      </c>
      <c r="F1057" s="50" t="s">
        <v>4067</v>
      </c>
      <c r="G1057" s="50" t="s">
        <v>3030</v>
      </c>
      <c r="H1057" s="50" t="s">
        <v>3329</v>
      </c>
      <c r="I1057" s="50" t="s">
        <v>3694</v>
      </c>
      <c r="J1057" s="32" t="s">
        <v>4097</v>
      </c>
      <c r="K1057" s="35">
        <v>6</v>
      </c>
      <c r="L1057" s="45">
        <v>1290</v>
      </c>
      <c r="M1057" s="46">
        <f t="shared" si="16"/>
        <v>7740</v>
      </c>
      <c r="N1057" s="39" t="s">
        <v>1058</v>
      </c>
      <c r="O1057" s="50" t="s">
        <v>4520</v>
      </c>
      <c r="P1057" s="50" t="s">
        <v>3126</v>
      </c>
      <c r="Q1057" s="50" t="s">
        <v>4152</v>
      </c>
      <c r="R1057" s="56" t="s">
        <v>4175</v>
      </c>
    </row>
    <row r="1058" spans="2:18" ht="27.95" customHeight="1" x14ac:dyDescent="0.25">
      <c r="B1058" s="57"/>
      <c r="C1058" s="49" t="s">
        <v>2638</v>
      </c>
      <c r="D1058" s="49" t="s">
        <v>4629</v>
      </c>
      <c r="E1058" s="49" t="s">
        <v>4633</v>
      </c>
      <c r="F1058" s="49" t="s">
        <v>4067</v>
      </c>
      <c r="G1058" s="49" t="s">
        <v>3030</v>
      </c>
      <c r="H1058" s="49" t="s">
        <v>3261</v>
      </c>
      <c r="I1058" s="49" t="s">
        <v>3541</v>
      </c>
      <c r="J1058" s="32" t="s">
        <v>4094</v>
      </c>
      <c r="K1058" s="35">
        <v>5</v>
      </c>
      <c r="L1058" s="45">
        <v>1290</v>
      </c>
      <c r="M1058" s="46">
        <f t="shared" si="16"/>
        <v>6450</v>
      </c>
      <c r="N1058" s="39" t="s">
        <v>1059</v>
      </c>
      <c r="O1058" s="49" t="s">
        <v>4520</v>
      </c>
      <c r="P1058" s="49" t="s">
        <v>3117</v>
      </c>
      <c r="Q1058" s="49" t="s">
        <v>4152</v>
      </c>
      <c r="R1058" s="54" t="s">
        <v>4185</v>
      </c>
    </row>
    <row r="1059" spans="2:18" ht="27.95" customHeight="1" x14ac:dyDescent="0.25">
      <c r="B1059" s="58"/>
      <c r="C1059" s="53" t="s">
        <v>2638</v>
      </c>
      <c r="D1059" s="53" t="s">
        <v>4629</v>
      </c>
      <c r="E1059" s="53" t="s">
        <v>4633</v>
      </c>
      <c r="F1059" s="53" t="s">
        <v>4067</v>
      </c>
      <c r="G1059" s="53" t="s">
        <v>3030</v>
      </c>
      <c r="H1059" s="53" t="s">
        <v>3261</v>
      </c>
      <c r="I1059" s="53" t="s">
        <v>3541</v>
      </c>
      <c r="J1059" s="32" t="s">
        <v>4095</v>
      </c>
      <c r="K1059" s="35">
        <v>5</v>
      </c>
      <c r="L1059" s="45">
        <v>1290</v>
      </c>
      <c r="M1059" s="46">
        <f t="shared" si="16"/>
        <v>6450</v>
      </c>
      <c r="N1059" s="39" t="s">
        <v>1060</v>
      </c>
      <c r="O1059" s="53" t="s">
        <v>4520</v>
      </c>
      <c r="P1059" s="53" t="s">
        <v>3117</v>
      </c>
      <c r="Q1059" s="53" t="s">
        <v>4152</v>
      </c>
      <c r="R1059" s="55" t="s">
        <v>4185</v>
      </c>
    </row>
    <row r="1060" spans="2:18" ht="27.95" customHeight="1" x14ac:dyDescent="0.25">
      <c r="B1060" s="58"/>
      <c r="C1060" s="53" t="s">
        <v>2638</v>
      </c>
      <c r="D1060" s="53" t="s">
        <v>4629</v>
      </c>
      <c r="E1060" s="53" t="s">
        <v>4633</v>
      </c>
      <c r="F1060" s="53" t="s">
        <v>4067</v>
      </c>
      <c r="G1060" s="53" t="s">
        <v>3030</v>
      </c>
      <c r="H1060" s="53" t="s">
        <v>3261</v>
      </c>
      <c r="I1060" s="53" t="s">
        <v>3541</v>
      </c>
      <c r="J1060" s="32" t="s">
        <v>4096</v>
      </c>
      <c r="K1060" s="35">
        <v>5</v>
      </c>
      <c r="L1060" s="45">
        <v>1290</v>
      </c>
      <c r="M1060" s="46">
        <f t="shared" si="16"/>
        <v>6450</v>
      </c>
      <c r="N1060" s="39" t="s">
        <v>1061</v>
      </c>
      <c r="O1060" s="53" t="s">
        <v>4520</v>
      </c>
      <c r="P1060" s="53" t="s">
        <v>3117</v>
      </c>
      <c r="Q1060" s="53" t="s">
        <v>4152</v>
      </c>
      <c r="R1060" s="55" t="s">
        <v>4185</v>
      </c>
    </row>
    <row r="1061" spans="2:18" ht="27.95" customHeight="1" x14ac:dyDescent="0.25">
      <c r="B1061" s="58"/>
      <c r="C1061" s="53" t="s">
        <v>2638</v>
      </c>
      <c r="D1061" s="53" t="s">
        <v>4629</v>
      </c>
      <c r="E1061" s="53" t="s">
        <v>4633</v>
      </c>
      <c r="F1061" s="53" t="s">
        <v>4067</v>
      </c>
      <c r="G1061" s="53" t="s">
        <v>3030</v>
      </c>
      <c r="H1061" s="53" t="s">
        <v>3261</v>
      </c>
      <c r="I1061" s="53" t="s">
        <v>3541</v>
      </c>
      <c r="J1061" s="32" t="s">
        <v>4097</v>
      </c>
      <c r="K1061" s="35">
        <v>14</v>
      </c>
      <c r="L1061" s="45">
        <v>1290</v>
      </c>
      <c r="M1061" s="46">
        <f t="shared" si="16"/>
        <v>18060</v>
      </c>
      <c r="N1061" s="39" t="s">
        <v>1062</v>
      </c>
      <c r="O1061" s="53" t="s">
        <v>4520</v>
      </c>
      <c r="P1061" s="53" t="s">
        <v>3117</v>
      </c>
      <c r="Q1061" s="53" t="s">
        <v>4152</v>
      </c>
      <c r="R1061" s="55" t="s">
        <v>4185</v>
      </c>
    </row>
    <row r="1062" spans="2:18" ht="27.95" customHeight="1" x14ac:dyDescent="0.25">
      <c r="B1062" s="58"/>
      <c r="C1062" s="53" t="s">
        <v>2638</v>
      </c>
      <c r="D1062" s="53" t="s">
        <v>4629</v>
      </c>
      <c r="E1062" s="53" t="s">
        <v>4633</v>
      </c>
      <c r="F1062" s="53" t="s">
        <v>4067</v>
      </c>
      <c r="G1062" s="53" t="s">
        <v>3030</v>
      </c>
      <c r="H1062" s="53" t="s">
        <v>3261</v>
      </c>
      <c r="I1062" s="53" t="s">
        <v>3541</v>
      </c>
      <c r="J1062" s="32" t="s">
        <v>4099</v>
      </c>
      <c r="K1062" s="35">
        <v>9</v>
      </c>
      <c r="L1062" s="45">
        <v>1290</v>
      </c>
      <c r="M1062" s="46">
        <f t="shared" si="16"/>
        <v>11610</v>
      </c>
      <c r="N1062" s="39" t="s">
        <v>1063</v>
      </c>
      <c r="O1062" s="53" t="s">
        <v>4520</v>
      </c>
      <c r="P1062" s="53" t="s">
        <v>3117</v>
      </c>
      <c r="Q1062" s="53" t="s">
        <v>4152</v>
      </c>
      <c r="R1062" s="55" t="s">
        <v>4185</v>
      </c>
    </row>
    <row r="1063" spans="2:18" ht="27.95" customHeight="1" x14ac:dyDescent="0.25">
      <c r="B1063" s="58"/>
      <c r="C1063" s="53" t="s">
        <v>2638</v>
      </c>
      <c r="D1063" s="53" t="s">
        <v>4629</v>
      </c>
      <c r="E1063" s="53" t="s">
        <v>4633</v>
      </c>
      <c r="F1063" s="53" t="s">
        <v>4067</v>
      </c>
      <c r="G1063" s="53" t="s">
        <v>3030</v>
      </c>
      <c r="H1063" s="53" t="s">
        <v>3261</v>
      </c>
      <c r="I1063" s="53" t="s">
        <v>3541</v>
      </c>
      <c r="J1063" s="32" t="s">
        <v>4093</v>
      </c>
      <c r="K1063" s="35">
        <v>4</v>
      </c>
      <c r="L1063" s="45">
        <v>1290</v>
      </c>
      <c r="M1063" s="46">
        <f t="shared" si="16"/>
        <v>5160</v>
      </c>
      <c r="N1063" s="39" t="s">
        <v>1064</v>
      </c>
      <c r="O1063" s="53" t="s">
        <v>4520</v>
      </c>
      <c r="P1063" s="53" t="s">
        <v>3117</v>
      </c>
      <c r="Q1063" s="53" t="s">
        <v>4152</v>
      </c>
      <c r="R1063" s="55" t="s">
        <v>4185</v>
      </c>
    </row>
    <row r="1064" spans="2:18" ht="27.95" customHeight="1" x14ac:dyDescent="0.25">
      <c r="B1064" s="59"/>
      <c r="C1064" s="50" t="s">
        <v>2638</v>
      </c>
      <c r="D1064" s="50" t="s">
        <v>4629</v>
      </c>
      <c r="E1064" s="50" t="s">
        <v>4633</v>
      </c>
      <c r="F1064" s="50" t="s">
        <v>4067</v>
      </c>
      <c r="G1064" s="50" t="s">
        <v>3030</v>
      </c>
      <c r="H1064" s="50" t="s">
        <v>3261</v>
      </c>
      <c r="I1064" s="50" t="s">
        <v>3541</v>
      </c>
      <c r="J1064" s="32" t="s">
        <v>4098</v>
      </c>
      <c r="K1064" s="35">
        <v>3</v>
      </c>
      <c r="L1064" s="45">
        <v>1290</v>
      </c>
      <c r="M1064" s="46">
        <f t="shared" si="16"/>
        <v>3870</v>
      </c>
      <c r="N1064" s="39" t="s">
        <v>1065</v>
      </c>
      <c r="O1064" s="50" t="s">
        <v>4520</v>
      </c>
      <c r="P1064" s="50" t="s">
        <v>3117</v>
      </c>
      <c r="Q1064" s="50" t="s">
        <v>4152</v>
      </c>
      <c r="R1064" s="56" t="s">
        <v>4185</v>
      </c>
    </row>
    <row r="1065" spans="2:18" ht="90" customHeight="1" x14ac:dyDescent="0.25">
      <c r="B1065" s="16"/>
      <c r="C1065" s="1" t="s">
        <v>2639</v>
      </c>
      <c r="D1065" s="1" t="s">
        <v>4629</v>
      </c>
      <c r="E1065" s="1" t="s">
        <v>4633</v>
      </c>
      <c r="F1065" s="1" t="s">
        <v>4067</v>
      </c>
      <c r="G1065" s="2" t="s">
        <v>3030</v>
      </c>
      <c r="H1065" s="1" t="s">
        <v>3336</v>
      </c>
      <c r="I1065" s="2" t="s">
        <v>3695</v>
      </c>
      <c r="J1065" s="32" t="s">
        <v>4097</v>
      </c>
      <c r="K1065" s="35">
        <v>1</v>
      </c>
      <c r="L1065" s="45">
        <v>895</v>
      </c>
      <c r="M1065" s="46">
        <f t="shared" si="16"/>
        <v>895</v>
      </c>
      <c r="N1065" s="39" t="s">
        <v>1066</v>
      </c>
      <c r="O1065" s="2" t="s">
        <v>4567</v>
      </c>
      <c r="P1065" s="1" t="s">
        <v>3133</v>
      </c>
      <c r="Q1065" s="4" t="s">
        <v>4156</v>
      </c>
      <c r="R1065" s="17" t="s">
        <v>4262</v>
      </c>
    </row>
    <row r="1066" spans="2:18" ht="90" customHeight="1" x14ac:dyDescent="0.25">
      <c r="B1066" s="16"/>
      <c r="C1066" s="1" t="s">
        <v>2640</v>
      </c>
      <c r="D1066" s="1" t="s">
        <v>4629</v>
      </c>
      <c r="E1066" s="1" t="s">
        <v>4633</v>
      </c>
      <c r="F1066" s="1" t="s">
        <v>4067</v>
      </c>
      <c r="G1066" s="2" t="s">
        <v>3030</v>
      </c>
      <c r="H1066" s="1" t="s">
        <v>3336</v>
      </c>
      <c r="I1066" s="2" t="s">
        <v>3696</v>
      </c>
      <c r="J1066" s="32" t="s">
        <v>4097</v>
      </c>
      <c r="K1066" s="35">
        <v>1</v>
      </c>
      <c r="L1066" s="45">
        <v>1595</v>
      </c>
      <c r="M1066" s="46">
        <f t="shared" si="16"/>
        <v>1595</v>
      </c>
      <c r="N1066" s="39" t="s">
        <v>1067</v>
      </c>
      <c r="O1066" s="2" t="s">
        <v>4520</v>
      </c>
      <c r="P1066" s="1" t="s">
        <v>3133</v>
      </c>
      <c r="Q1066" s="4" t="s">
        <v>4151</v>
      </c>
      <c r="R1066" s="17" t="s">
        <v>4341</v>
      </c>
    </row>
    <row r="1067" spans="2:18" ht="90" customHeight="1" x14ac:dyDescent="0.25">
      <c r="B1067" s="16"/>
      <c r="C1067" s="1" t="s">
        <v>2641</v>
      </c>
      <c r="D1067" s="1" t="s">
        <v>4629</v>
      </c>
      <c r="E1067" s="1" t="s">
        <v>4633</v>
      </c>
      <c r="F1067" s="1" t="s">
        <v>4067</v>
      </c>
      <c r="G1067" s="2" t="s">
        <v>3030</v>
      </c>
      <c r="H1067" s="1" t="s">
        <v>3287</v>
      </c>
      <c r="I1067" s="2" t="s">
        <v>3697</v>
      </c>
      <c r="J1067" s="32" t="s">
        <v>4093</v>
      </c>
      <c r="K1067" s="35">
        <v>1</v>
      </c>
      <c r="L1067" s="45">
        <v>1690</v>
      </c>
      <c r="M1067" s="46">
        <f t="shared" si="16"/>
        <v>1690</v>
      </c>
      <c r="N1067" s="39" t="s">
        <v>1068</v>
      </c>
      <c r="O1067" s="2" t="s">
        <v>4549</v>
      </c>
      <c r="P1067" s="1" t="s">
        <v>3078</v>
      </c>
      <c r="Q1067" s="4" t="s">
        <v>4151</v>
      </c>
      <c r="R1067" s="17" t="s">
        <v>4258</v>
      </c>
    </row>
    <row r="1068" spans="2:18" ht="90" customHeight="1" x14ac:dyDescent="0.25">
      <c r="B1068" s="16"/>
      <c r="C1068" s="1" t="s">
        <v>2642</v>
      </c>
      <c r="D1068" s="1" t="s">
        <v>4629</v>
      </c>
      <c r="E1068" s="1" t="s">
        <v>4633</v>
      </c>
      <c r="F1068" s="1" t="s">
        <v>4067</v>
      </c>
      <c r="G1068" s="2" t="s">
        <v>3030</v>
      </c>
      <c r="H1068" s="1" t="s">
        <v>3359</v>
      </c>
      <c r="I1068" s="2" t="s">
        <v>3541</v>
      </c>
      <c r="J1068" s="32" t="s">
        <v>4097</v>
      </c>
      <c r="K1068" s="35">
        <v>1</v>
      </c>
      <c r="L1068" s="45">
        <v>1190</v>
      </c>
      <c r="M1068" s="46">
        <f t="shared" si="16"/>
        <v>1190</v>
      </c>
      <c r="N1068" s="39" t="s">
        <v>1069</v>
      </c>
      <c r="O1068" s="2" t="s">
        <v>4549</v>
      </c>
      <c r="P1068" s="1" t="s">
        <v>3158</v>
      </c>
      <c r="Q1068" s="4" t="s">
        <v>4151</v>
      </c>
      <c r="R1068" s="17" t="s">
        <v>4342</v>
      </c>
    </row>
    <row r="1069" spans="2:18" ht="90" customHeight="1" x14ac:dyDescent="0.25">
      <c r="B1069" s="16"/>
      <c r="C1069" s="1" t="s">
        <v>2643</v>
      </c>
      <c r="D1069" s="1" t="s">
        <v>4629</v>
      </c>
      <c r="E1069" s="1" t="s">
        <v>4633</v>
      </c>
      <c r="F1069" s="1" t="s">
        <v>4067</v>
      </c>
      <c r="G1069" s="2" t="s">
        <v>3030</v>
      </c>
      <c r="H1069" s="1" t="s">
        <v>3337</v>
      </c>
      <c r="I1069" s="2" t="s">
        <v>3698</v>
      </c>
      <c r="J1069" s="32" t="s">
        <v>4097</v>
      </c>
      <c r="K1069" s="35">
        <v>1</v>
      </c>
      <c r="L1069" s="45">
        <v>1995</v>
      </c>
      <c r="M1069" s="46">
        <f t="shared" si="16"/>
        <v>1995</v>
      </c>
      <c r="N1069" s="39" t="s">
        <v>1070</v>
      </c>
      <c r="O1069" s="2" t="s">
        <v>4528</v>
      </c>
      <c r="P1069" s="1" t="s">
        <v>3134</v>
      </c>
      <c r="Q1069" s="4" t="s">
        <v>4151</v>
      </c>
      <c r="R1069" s="17" t="s">
        <v>4343</v>
      </c>
    </row>
    <row r="1070" spans="2:18" ht="90" customHeight="1" x14ac:dyDescent="0.25">
      <c r="B1070" s="16"/>
      <c r="C1070" s="1" t="s">
        <v>2644</v>
      </c>
      <c r="D1070" s="1" t="s">
        <v>4629</v>
      </c>
      <c r="E1070" s="1" t="s">
        <v>4633</v>
      </c>
      <c r="F1070" s="1" t="s">
        <v>4067</v>
      </c>
      <c r="G1070" s="2" t="s">
        <v>4499</v>
      </c>
      <c r="H1070" s="1" t="s">
        <v>3241</v>
      </c>
      <c r="I1070" s="2" t="s">
        <v>3699</v>
      </c>
      <c r="J1070" s="32" t="s">
        <v>4095</v>
      </c>
      <c r="K1070" s="35">
        <v>1</v>
      </c>
      <c r="L1070" s="45">
        <v>1090</v>
      </c>
      <c r="M1070" s="46">
        <f t="shared" si="16"/>
        <v>1090</v>
      </c>
      <c r="N1070" s="39" t="s">
        <v>1071</v>
      </c>
      <c r="O1070" s="2" t="s">
        <v>4550</v>
      </c>
      <c r="P1070" s="1" t="s">
        <v>3031</v>
      </c>
      <c r="Q1070" s="4" t="s">
        <v>4153</v>
      </c>
      <c r="R1070" s="17" t="s">
        <v>4344</v>
      </c>
    </row>
    <row r="1071" spans="2:18" ht="44.1" customHeight="1" x14ac:dyDescent="0.25">
      <c r="B1071" s="57"/>
      <c r="C1071" s="49" t="s">
        <v>2645</v>
      </c>
      <c r="D1071" s="49" t="s">
        <v>4629</v>
      </c>
      <c r="E1071" s="49" t="s">
        <v>4633</v>
      </c>
      <c r="F1071" s="49" t="s">
        <v>4067</v>
      </c>
      <c r="G1071" s="49" t="s">
        <v>4499</v>
      </c>
      <c r="H1071" s="49" t="s">
        <v>3241</v>
      </c>
      <c r="I1071" s="49" t="s">
        <v>3700</v>
      </c>
      <c r="J1071" s="32" t="s">
        <v>4094</v>
      </c>
      <c r="K1071" s="35">
        <v>1</v>
      </c>
      <c r="L1071" s="45">
        <v>990</v>
      </c>
      <c r="M1071" s="46">
        <f t="shared" si="16"/>
        <v>990</v>
      </c>
      <c r="N1071" s="39" t="s">
        <v>1072</v>
      </c>
      <c r="O1071" s="49" t="s">
        <v>4550</v>
      </c>
      <c r="P1071" s="49" t="s">
        <v>3031</v>
      </c>
      <c r="Q1071" s="49" t="s">
        <v>4151</v>
      </c>
      <c r="R1071" s="54" t="s">
        <v>4273</v>
      </c>
    </row>
    <row r="1072" spans="2:18" ht="44.1" customHeight="1" x14ac:dyDescent="0.25">
      <c r="B1072" s="59"/>
      <c r="C1072" s="50" t="s">
        <v>2645</v>
      </c>
      <c r="D1072" s="50" t="s">
        <v>4629</v>
      </c>
      <c r="E1072" s="50" t="s">
        <v>4633</v>
      </c>
      <c r="F1072" s="50" t="s">
        <v>4067</v>
      </c>
      <c r="G1072" s="50" t="s">
        <v>4499</v>
      </c>
      <c r="H1072" s="50" t="s">
        <v>3241</v>
      </c>
      <c r="I1072" s="50" t="s">
        <v>3700</v>
      </c>
      <c r="J1072" s="32" t="s">
        <v>4095</v>
      </c>
      <c r="K1072" s="35">
        <v>1</v>
      </c>
      <c r="L1072" s="45">
        <v>990</v>
      </c>
      <c r="M1072" s="46">
        <f t="shared" si="16"/>
        <v>990</v>
      </c>
      <c r="N1072" s="39" t="s">
        <v>1073</v>
      </c>
      <c r="O1072" s="50" t="s">
        <v>4550</v>
      </c>
      <c r="P1072" s="50" t="s">
        <v>3031</v>
      </c>
      <c r="Q1072" s="50" t="s">
        <v>4151</v>
      </c>
      <c r="R1072" s="56" t="s">
        <v>4273</v>
      </c>
    </row>
    <row r="1073" spans="2:18" ht="90" customHeight="1" x14ac:dyDescent="0.25">
      <c r="B1073" s="16"/>
      <c r="C1073" s="1" t="s">
        <v>2646</v>
      </c>
      <c r="D1073" s="1" t="s">
        <v>4629</v>
      </c>
      <c r="E1073" s="1" t="s">
        <v>4633</v>
      </c>
      <c r="F1073" s="1" t="s">
        <v>4067</v>
      </c>
      <c r="G1073" s="2" t="s">
        <v>3030</v>
      </c>
      <c r="H1073" s="1" t="s">
        <v>3261</v>
      </c>
      <c r="I1073" s="2" t="s">
        <v>3701</v>
      </c>
      <c r="J1073" s="32" t="s">
        <v>4100</v>
      </c>
      <c r="K1073" s="35">
        <v>1</v>
      </c>
      <c r="L1073" s="45">
        <v>1290</v>
      </c>
      <c r="M1073" s="46">
        <f t="shared" si="16"/>
        <v>1290</v>
      </c>
      <c r="N1073" s="39" t="s">
        <v>1074</v>
      </c>
      <c r="O1073" s="2" t="s">
        <v>4544</v>
      </c>
      <c r="P1073" s="1" t="s">
        <v>3117</v>
      </c>
      <c r="Q1073" s="4" t="s">
        <v>4153</v>
      </c>
      <c r="R1073" s="17" t="s">
        <v>4265</v>
      </c>
    </row>
    <row r="1074" spans="2:18" ht="35.1" customHeight="1" x14ac:dyDescent="0.25">
      <c r="B1074" s="57"/>
      <c r="C1074" s="49" t="s">
        <v>2647</v>
      </c>
      <c r="D1074" s="49" t="s">
        <v>4629</v>
      </c>
      <c r="E1074" s="49" t="s">
        <v>4633</v>
      </c>
      <c r="F1074" s="49" t="s">
        <v>4067</v>
      </c>
      <c r="G1074" s="49" t="s">
        <v>4499</v>
      </c>
      <c r="H1074" s="49" t="s">
        <v>3360</v>
      </c>
      <c r="I1074" s="49" t="s">
        <v>3541</v>
      </c>
      <c r="J1074" s="32" t="s">
        <v>4096</v>
      </c>
      <c r="K1074" s="35">
        <v>1</v>
      </c>
      <c r="L1074" s="45">
        <v>1490</v>
      </c>
      <c r="M1074" s="46">
        <f t="shared" si="16"/>
        <v>1490</v>
      </c>
      <c r="N1074" s="39" t="s">
        <v>1075</v>
      </c>
      <c r="O1074" s="49" t="s">
        <v>4550</v>
      </c>
      <c r="P1074" s="49" t="s">
        <v>3159</v>
      </c>
      <c r="Q1074" s="49" t="s">
        <v>4152</v>
      </c>
      <c r="R1074" s="54" t="s">
        <v>4345</v>
      </c>
    </row>
    <row r="1075" spans="2:18" ht="35.1" customHeight="1" x14ac:dyDescent="0.25">
      <c r="B1075" s="58"/>
      <c r="C1075" s="53" t="s">
        <v>2647</v>
      </c>
      <c r="D1075" s="53" t="s">
        <v>4629</v>
      </c>
      <c r="E1075" s="53" t="s">
        <v>4633</v>
      </c>
      <c r="F1075" s="53" t="s">
        <v>4067</v>
      </c>
      <c r="G1075" s="53" t="s">
        <v>4499</v>
      </c>
      <c r="H1075" s="53" t="s">
        <v>3360</v>
      </c>
      <c r="I1075" s="53" t="s">
        <v>3541</v>
      </c>
      <c r="J1075" s="32" t="s">
        <v>4097</v>
      </c>
      <c r="K1075" s="35">
        <v>2</v>
      </c>
      <c r="L1075" s="45">
        <v>1490</v>
      </c>
      <c r="M1075" s="46">
        <f t="shared" si="16"/>
        <v>2980</v>
      </c>
      <c r="N1075" s="39" t="s">
        <v>1076</v>
      </c>
      <c r="O1075" s="53" t="s">
        <v>4550</v>
      </c>
      <c r="P1075" s="53" t="s">
        <v>3159</v>
      </c>
      <c r="Q1075" s="53" t="s">
        <v>4152</v>
      </c>
      <c r="R1075" s="55" t="s">
        <v>4345</v>
      </c>
    </row>
    <row r="1076" spans="2:18" ht="35.1" customHeight="1" x14ac:dyDescent="0.25">
      <c r="B1076" s="59"/>
      <c r="C1076" s="50" t="s">
        <v>2647</v>
      </c>
      <c r="D1076" s="50" t="s">
        <v>4629</v>
      </c>
      <c r="E1076" s="50" t="s">
        <v>4633</v>
      </c>
      <c r="F1076" s="50" t="s">
        <v>4067</v>
      </c>
      <c r="G1076" s="50" t="s">
        <v>4499</v>
      </c>
      <c r="H1076" s="50" t="s">
        <v>3360</v>
      </c>
      <c r="I1076" s="50" t="s">
        <v>3541</v>
      </c>
      <c r="J1076" s="32" t="s">
        <v>4093</v>
      </c>
      <c r="K1076" s="35">
        <v>1</v>
      </c>
      <c r="L1076" s="45">
        <v>1490</v>
      </c>
      <c r="M1076" s="46">
        <f t="shared" si="16"/>
        <v>1490</v>
      </c>
      <c r="N1076" s="39" t="s">
        <v>1077</v>
      </c>
      <c r="O1076" s="50" t="s">
        <v>4550</v>
      </c>
      <c r="P1076" s="50" t="s">
        <v>3159</v>
      </c>
      <c r="Q1076" s="50" t="s">
        <v>4152</v>
      </c>
      <c r="R1076" s="56" t="s">
        <v>4345</v>
      </c>
    </row>
    <row r="1077" spans="2:18" ht="51.95" customHeight="1" x14ac:dyDescent="0.25">
      <c r="B1077" s="57"/>
      <c r="C1077" s="49" t="s">
        <v>2648</v>
      </c>
      <c r="D1077" s="49" t="s">
        <v>4629</v>
      </c>
      <c r="E1077" s="49" t="s">
        <v>4633</v>
      </c>
      <c r="F1077" s="49" t="s">
        <v>4067</v>
      </c>
      <c r="G1077" s="49" t="s">
        <v>3030</v>
      </c>
      <c r="H1077" s="49" t="s">
        <v>3241</v>
      </c>
      <c r="I1077" s="49" t="s">
        <v>3702</v>
      </c>
      <c r="J1077" s="32" t="s">
        <v>4097</v>
      </c>
      <c r="K1077" s="35">
        <v>1</v>
      </c>
      <c r="L1077" s="45">
        <v>1490</v>
      </c>
      <c r="M1077" s="46">
        <f t="shared" si="16"/>
        <v>1490</v>
      </c>
      <c r="N1077" s="39" t="s">
        <v>1078</v>
      </c>
      <c r="O1077" s="49" t="s">
        <v>4567</v>
      </c>
      <c r="P1077" s="49" t="s">
        <v>3031</v>
      </c>
      <c r="Q1077" s="49" t="s">
        <v>4151</v>
      </c>
      <c r="R1077" s="54" t="s">
        <v>4259</v>
      </c>
    </row>
    <row r="1078" spans="2:18" ht="51.95" customHeight="1" x14ac:dyDescent="0.25">
      <c r="B1078" s="59"/>
      <c r="C1078" s="50" t="s">
        <v>2648</v>
      </c>
      <c r="D1078" s="50" t="s">
        <v>4629</v>
      </c>
      <c r="E1078" s="50" t="s">
        <v>4633</v>
      </c>
      <c r="F1078" s="50" t="s">
        <v>4067</v>
      </c>
      <c r="G1078" s="50" t="s">
        <v>3030</v>
      </c>
      <c r="H1078" s="50" t="s">
        <v>3241</v>
      </c>
      <c r="I1078" s="50" t="s">
        <v>3702</v>
      </c>
      <c r="J1078" s="32" t="s">
        <v>4099</v>
      </c>
      <c r="K1078" s="35">
        <v>1</v>
      </c>
      <c r="L1078" s="45">
        <v>1490</v>
      </c>
      <c r="M1078" s="46">
        <f t="shared" si="16"/>
        <v>1490</v>
      </c>
      <c r="N1078" s="39" t="s">
        <v>1079</v>
      </c>
      <c r="O1078" s="50" t="s">
        <v>4567</v>
      </c>
      <c r="P1078" s="50" t="s">
        <v>3031</v>
      </c>
      <c r="Q1078" s="50" t="s">
        <v>4151</v>
      </c>
      <c r="R1078" s="56" t="s">
        <v>4259</v>
      </c>
    </row>
    <row r="1079" spans="2:18" ht="47.1" customHeight="1" x14ac:dyDescent="0.25">
      <c r="B1079" s="57"/>
      <c r="C1079" s="49" t="s">
        <v>2649</v>
      </c>
      <c r="D1079" s="49" t="s">
        <v>4629</v>
      </c>
      <c r="E1079" s="49" t="s">
        <v>4633</v>
      </c>
      <c r="F1079" s="49" t="s">
        <v>4067</v>
      </c>
      <c r="G1079" s="49" t="s">
        <v>4499</v>
      </c>
      <c r="H1079" s="49" t="s">
        <v>3332</v>
      </c>
      <c r="I1079" s="49" t="s">
        <v>3703</v>
      </c>
      <c r="J1079" s="32" t="s">
        <v>4099</v>
      </c>
      <c r="K1079" s="35">
        <v>6</v>
      </c>
      <c r="L1079" s="45">
        <v>1390</v>
      </c>
      <c r="M1079" s="46">
        <f t="shared" si="16"/>
        <v>8340</v>
      </c>
      <c r="N1079" s="39" t="s">
        <v>1080</v>
      </c>
      <c r="O1079" s="49" t="s">
        <v>4533</v>
      </c>
      <c r="P1079" s="49" t="s">
        <v>3129</v>
      </c>
      <c r="Q1079" s="49" t="s">
        <v>4152</v>
      </c>
      <c r="R1079" s="54" t="s">
        <v>4175</v>
      </c>
    </row>
    <row r="1080" spans="2:18" ht="47.1" customHeight="1" x14ac:dyDescent="0.25">
      <c r="B1080" s="59"/>
      <c r="C1080" s="50" t="s">
        <v>2649</v>
      </c>
      <c r="D1080" s="50" t="s">
        <v>4629</v>
      </c>
      <c r="E1080" s="50" t="s">
        <v>4633</v>
      </c>
      <c r="F1080" s="50" t="s">
        <v>4067</v>
      </c>
      <c r="G1080" s="50" t="s">
        <v>4499</v>
      </c>
      <c r="H1080" s="50" t="s">
        <v>3332</v>
      </c>
      <c r="I1080" s="50" t="s">
        <v>3703</v>
      </c>
      <c r="J1080" s="32" t="s">
        <v>4093</v>
      </c>
      <c r="K1080" s="35">
        <v>2</v>
      </c>
      <c r="L1080" s="45">
        <v>1390</v>
      </c>
      <c r="M1080" s="46">
        <f t="shared" si="16"/>
        <v>2780</v>
      </c>
      <c r="N1080" s="39" t="s">
        <v>1081</v>
      </c>
      <c r="O1080" s="50" t="s">
        <v>4533</v>
      </c>
      <c r="P1080" s="50" t="s">
        <v>3129</v>
      </c>
      <c r="Q1080" s="50" t="s">
        <v>4152</v>
      </c>
      <c r="R1080" s="56" t="s">
        <v>4175</v>
      </c>
    </row>
    <row r="1081" spans="2:18" ht="90" customHeight="1" x14ac:dyDescent="0.25">
      <c r="B1081" s="16"/>
      <c r="C1081" s="1" t="s">
        <v>2650</v>
      </c>
      <c r="D1081" s="1" t="s">
        <v>4629</v>
      </c>
      <c r="E1081" s="1" t="s">
        <v>4633</v>
      </c>
      <c r="F1081" s="1" t="s">
        <v>4067</v>
      </c>
      <c r="G1081" s="2" t="s">
        <v>3030</v>
      </c>
      <c r="H1081" s="1" t="s">
        <v>3339</v>
      </c>
      <c r="I1081" s="2" t="s">
        <v>3704</v>
      </c>
      <c r="J1081" s="32" t="s">
        <v>4097</v>
      </c>
      <c r="K1081" s="35">
        <v>1</v>
      </c>
      <c r="L1081" s="45">
        <v>1290</v>
      </c>
      <c r="M1081" s="46">
        <f t="shared" si="16"/>
        <v>1290</v>
      </c>
      <c r="N1081" s="39" t="s">
        <v>1082</v>
      </c>
      <c r="O1081" s="2" t="s">
        <v>4568</v>
      </c>
      <c r="P1081" s="1" t="s">
        <v>3146</v>
      </c>
      <c r="Q1081" s="4" t="s">
        <v>4151</v>
      </c>
      <c r="R1081" s="17" t="s">
        <v>4262</v>
      </c>
    </row>
    <row r="1082" spans="2:18" ht="90" customHeight="1" x14ac:dyDescent="0.25">
      <c r="B1082" s="16"/>
      <c r="C1082" s="1" t="s">
        <v>2651</v>
      </c>
      <c r="D1082" s="1" t="s">
        <v>4629</v>
      </c>
      <c r="E1082" s="1" t="s">
        <v>4633</v>
      </c>
      <c r="F1082" s="1" t="s">
        <v>4067</v>
      </c>
      <c r="G1082" s="2" t="s">
        <v>3030</v>
      </c>
      <c r="H1082" s="1" t="s">
        <v>3329</v>
      </c>
      <c r="I1082" s="2" t="s">
        <v>3705</v>
      </c>
      <c r="J1082" s="32" t="s">
        <v>4095</v>
      </c>
      <c r="K1082" s="35">
        <v>1</v>
      </c>
      <c r="L1082" s="45">
        <v>1790</v>
      </c>
      <c r="M1082" s="46">
        <f t="shared" si="16"/>
        <v>1790</v>
      </c>
      <c r="N1082" s="39" t="s">
        <v>1083</v>
      </c>
      <c r="O1082" s="2" t="s">
        <v>4520</v>
      </c>
      <c r="P1082" s="1" t="s">
        <v>3126</v>
      </c>
      <c r="Q1082" s="4" t="s">
        <v>4151</v>
      </c>
      <c r="R1082" s="17" t="s">
        <v>4185</v>
      </c>
    </row>
    <row r="1083" spans="2:18" ht="32.1" customHeight="1" x14ac:dyDescent="0.25">
      <c r="B1083" s="57"/>
      <c r="C1083" s="49" t="s">
        <v>2652</v>
      </c>
      <c r="D1083" s="49" t="s">
        <v>4629</v>
      </c>
      <c r="E1083" s="49" t="s">
        <v>4633</v>
      </c>
      <c r="F1083" s="49" t="s">
        <v>4067</v>
      </c>
      <c r="G1083" s="49" t="s">
        <v>3030</v>
      </c>
      <c r="H1083" s="49" t="s">
        <v>3333</v>
      </c>
      <c r="I1083" s="49" t="s">
        <v>3706</v>
      </c>
      <c r="J1083" s="32" t="s">
        <v>4096</v>
      </c>
      <c r="K1083" s="35">
        <v>3</v>
      </c>
      <c r="L1083" s="45">
        <v>1490</v>
      </c>
      <c r="M1083" s="46">
        <f t="shared" si="16"/>
        <v>4470</v>
      </c>
      <c r="N1083" s="39" t="s">
        <v>1084</v>
      </c>
      <c r="O1083" s="49" t="s">
        <v>4520</v>
      </c>
      <c r="P1083" s="49" t="s">
        <v>3130</v>
      </c>
      <c r="Q1083" s="49" t="s">
        <v>4151</v>
      </c>
      <c r="R1083" s="54" t="s">
        <v>4346</v>
      </c>
    </row>
    <row r="1084" spans="2:18" ht="32.1" customHeight="1" x14ac:dyDescent="0.25">
      <c r="B1084" s="58"/>
      <c r="C1084" s="53" t="s">
        <v>2652</v>
      </c>
      <c r="D1084" s="53" t="s">
        <v>4629</v>
      </c>
      <c r="E1084" s="53" t="s">
        <v>4633</v>
      </c>
      <c r="F1084" s="53" t="s">
        <v>4067</v>
      </c>
      <c r="G1084" s="53" t="s">
        <v>3030</v>
      </c>
      <c r="H1084" s="53" t="s">
        <v>3333</v>
      </c>
      <c r="I1084" s="53" t="s">
        <v>3706</v>
      </c>
      <c r="J1084" s="32" t="s">
        <v>4097</v>
      </c>
      <c r="K1084" s="35">
        <v>5</v>
      </c>
      <c r="L1084" s="45">
        <v>1490</v>
      </c>
      <c r="M1084" s="46">
        <f t="shared" si="16"/>
        <v>7450</v>
      </c>
      <c r="N1084" s="39" t="s">
        <v>1085</v>
      </c>
      <c r="O1084" s="53" t="s">
        <v>4520</v>
      </c>
      <c r="P1084" s="53" t="s">
        <v>3130</v>
      </c>
      <c r="Q1084" s="53" t="s">
        <v>4151</v>
      </c>
      <c r="R1084" s="55" t="s">
        <v>4346</v>
      </c>
    </row>
    <row r="1085" spans="2:18" ht="32.1" customHeight="1" x14ac:dyDescent="0.25">
      <c r="B1085" s="58"/>
      <c r="C1085" s="53" t="s">
        <v>2652</v>
      </c>
      <c r="D1085" s="53" t="s">
        <v>4629</v>
      </c>
      <c r="E1085" s="53" t="s">
        <v>4633</v>
      </c>
      <c r="F1085" s="53" t="s">
        <v>4067</v>
      </c>
      <c r="G1085" s="53" t="s">
        <v>3030</v>
      </c>
      <c r="H1085" s="53" t="s">
        <v>3333</v>
      </c>
      <c r="I1085" s="53" t="s">
        <v>3706</v>
      </c>
      <c r="J1085" s="32" t="s">
        <v>4099</v>
      </c>
      <c r="K1085" s="35">
        <v>5</v>
      </c>
      <c r="L1085" s="45">
        <v>1490</v>
      </c>
      <c r="M1085" s="46">
        <f t="shared" si="16"/>
        <v>7450</v>
      </c>
      <c r="N1085" s="39" t="s">
        <v>1086</v>
      </c>
      <c r="O1085" s="53" t="s">
        <v>4520</v>
      </c>
      <c r="P1085" s="53" t="s">
        <v>3130</v>
      </c>
      <c r="Q1085" s="53" t="s">
        <v>4151</v>
      </c>
      <c r="R1085" s="55" t="s">
        <v>4346</v>
      </c>
    </row>
    <row r="1086" spans="2:18" ht="32.1" customHeight="1" x14ac:dyDescent="0.25">
      <c r="B1086" s="58"/>
      <c r="C1086" s="53" t="s">
        <v>2652</v>
      </c>
      <c r="D1086" s="53" t="s">
        <v>4629</v>
      </c>
      <c r="E1086" s="53" t="s">
        <v>4633</v>
      </c>
      <c r="F1086" s="53" t="s">
        <v>4067</v>
      </c>
      <c r="G1086" s="53" t="s">
        <v>3030</v>
      </c>
      <c r="H1086" s="53" t="s">
        <v>3333</v>
      </c>
      <c r="I1086" s="53" t="s">
        <v>3706</v>
      </c>
      <c r="J1086" s="32" t="s">
        <v>4093</v>
      </c>
      <c r="K1086" s="35">
        <v>1</v>
      </c>
      <c r="L1086" s="45">
        <v>1490</v>
      </c>
      <c r="M1086" s="46">
        <f t="shared" si="16"/>
        <v>1490</v>
      </c>
      <c r="N1086" s="39" t="s">
        <v>1087</v>
      </c>
      <c r="O1086" s="53" t="s">
        <v>4520</v>
      </c>
      <c r="P1086" s="53" t="s">
        <v>3130</v>
      </c>
      <c r="Q1086" s="53" t="s">
        <v>4151</v>
      </c>
      <c r="R1086" s="55" t="s">
        <v>4346</v>
      </c>
    </row>
    <row r="1087" spans="2:18" ht="32.1" customHeight="1" x14ac:dyDescent="0.25">
      <c r="B1087" s="59"/>
      <c r="C1087" s="50" t="s">
        <v>2652</v>
      </c>
      <c r="D1087" s="50" t="s">
        <v>4629</v>
      </c>
      <c r="E1087" s="50" t="s">
        <v>4633</v>
      </c>
      <c r="F1087" s="50" t="s">
        <v>4067</v>
      </c>
      <c r="G1087" s="50" t="s">
        <v>3030</v>
      </c>
      <c r="H1087" s="50" t="s">
        <v>3333</v>
      </c>
      <c r="I1087" s="50" t="s">
        <v>3706</v>
      </c>
      <c r="J1087" s="32" t="s">
        <v>4098</v>
      </c>
      <c r="K1087" s="35">
        <v>1</v>
      </c>
      <c r="L1087" s="45">
        <v>1490</v>
      </c>
      <c r="M1087" s="46">
        <f t="shared" si="16"/>
        <v>1490</v>
      </c>
      <c r="N1087" s="39" t="s">
        <v>1088</v>
      </c>
      <c r="O1087" s="50" t="s">
        <v>4520</v>
      </c>
      <c r="P1087" s="50" t="s">
        <v>3130</v>
      </c>
      <c r="Q1087" s="50" t="s">
        <v>4151</v>
      </c>
      <c r="R1087" s="56" t="s">
        <v>4346</v>
      </c>
    </row>
    <row r="1088" spans="2:18" ht="51.95" customHeight="1" x14ac:dyDescent="0.25">
      <c r="B1088" s="57"/>
      <c r="C1088" s="49" t="s">
        <v>2653</v>
      </c>
      <c r="D1088" s="49" t="s">
        <v>4629</v>
      </c>
      <c r="E1088" s="49" t="s">
        <v>4633</v>
      </c>
      <c r="F1088" s="49" t="s">
        <v>4067</v>
      </c>
      <c r="G1088" s="49" t="s">
        <v>3030</v>
      </c>
      <c r="H1088" s="49" t="s">
        <v>3361</v>
      </c>
      <c r="I1088" s="49" t="s">
        <v>3707</v>
      </c>
      <c r="J1088" s="32" t="s">
        <v>4097</v>
      </c>
      <c r="K1088" s="35">
        <v>3</v>
      </c>
      <c r="L1088" s="45">
        <v>1590</v>
      </c>
      <c r="M1088" s="46">
        <f t="shared" si="16"/>
        <v>4770</v>
      </c>
      <c r="N1088" s="39" t="s">
        <v>1089</v>
      </c>
      <c r="O1088" s="49" t="s">
        <v>4528</v>
      </c>
      <c r="P1088" s="49" t="s">
        <v>3160</v>
      </c>
      <c r="Q1088" s="49" t="s">
        <v>4151</v>
      </c>
      <c r="R1088" s="54" t="s">
        <v>4347</v>
      </c>
    </row>
    <row r="1089" spans="2:18" ht="51.95" customHeight="1" x14ac:dyDescent="0.25">
      <c r="B1089" s="59"/>
      <c r="C1089" s="50" t="s">
        <v>2653</v>
      </c>
      <c r="D1089" s="50" t="s">
        <v>4629</v>
      </c>
      <c r="E1089" s="50" t="s">
        <v>4633</v>
      </c>
      <c r="F1089" s="50" t="s">
        <v>4067</v>
      </c>
      <c r="G1089" s="50" t="s">
        <v>3030</v>
      </c>
      <c r="H1089" s="50" t="s">
        <v>3361</v>
      </c>
      <c r="I1089" s="50" t="s">
        <v>3707</v>
      </c>
      <c r="J1089" s="32" t="s">
        <v>4099</v>
      </c>
      <c r="K1089" s="35">
        <v>1</v>
      </c>
      <c r="L1089" s="45">
        <v>1590</v>
      </c>
      <c r="M1089" s="46">
        <f t="shared" si="16"/>
        <v>1590</v>
      </c>
      <c r="N1089" s="39" t="s">
        <v>1090</v>
      </c>
      <c r="O1089" s="50" t="s">
        <v>4528</v>
      </c>
      <c r="P1089" s="50" t="s">
        <v>3160</v>
      </c>
      <c r="Q1089" s="50" t="s">
        <v>4151</v>
      </c>
      <c r="R1089" s="56" t="s">
        <v>4347</v>
      </c>
    </row>
    <row r="1090" spans="2:18" ht="90" customHeight="1" x14ac:dyDescent="0.25">
      <c r="B1090" s="16"/>
      <c r="C1090" s="1" t="s">
        <v>2654</v>
      </c>
      <c r="D1090" s="1" t="s">
        <v>4629</v>
      </c>
      <c r="E1090" s="1" t="s">
        <v>4633</v>
      </c>
      <c r="F1090" s="1" t="s">
        <v>4067</v>
      </c>
      <c r="G1090" s="2" t="s">
        <v>4499</v>
      </c>
      <c r="H1090" s="1" t="s">
        <v>3362</v>
      </c>
      <c r="I1090" s="2" t="s">
        <v>3708</v>
      </c>
      <c r="J1090" s="32" t="s">
        <v>4095</v>
      </c>
      <c r="K1090" s="35">
        <v>1</v>
      </c>
      <c r="L1090" s="45">
        <v>1690</v>
      </c>
      <c r="M1090" s="46">
        <f t="shared" ref="M1090:M1153" si="17">$K1090*L1090</f>
        <v>1690</v>
      </c>
      <c r="N1090" s="39" t="s">
        <v>1091</v>
      </c>
      <c r="O1090" s="2" t="s">
        <v>4550</v>
      </c>
      <c r="P1090" s="1" t="s">
        <v>3161</v>
      </c>
      <c r="Q1090" s="4" t="s">
        <v>4151</v>
      </c>
      <c r="R1090" s="17" t="s">
        <v>4348</v>
      </c>
    </row>
    <row r="1091" spans="2:18" ht="90" customHeight="1" x14ac:dyDescent="0.25">
      <c r="B1091" s="16"/>
      <c r="C1091" s="1" t="s">
        <v>2655</v>
      </c>
      <c r="D1091" s="1" t="s">
        <v>4629</v>
      </c>
      <c r="E1091" s="1" t="s">
        <v>4633</v>
      </c>
      <c r="F1091" s="1" t="s">
        <v>4067</v>
      </c>
      <c r="G1091" s="2" t="s">
        <v>3030</v>
      </c>
      <c r="H1091" s="1" t="s">
        <v>3274</v>
      </c>
      <c r="I1091" s="2" t="s">
        <v>3541</v>
      </c>
      <c r="J1091" s="32" t="s">
        <v>4097</v>
      </c>
      <c r="K1091" s="35">
        <v>1</v>
      </c>
      <c r="L1091" s="45">
        <v>1490</v>
      </c>
      <c r="M1091" s="46">
        <f t="shared" si="17"/>
        <v>1490</v>
      </c>
      <c r="N1091" s="39" t="s">
        <v>1092</v>
      </c>
      <c r="O1091" s="2" t="s">
        <v>4529</v>
      </c>
      <c r="P1091" s="1" t="s">
        <v>3064</v>
      </c>
      <c r="Q1091" s="4" t="s">
        <v>4151</v>
      </c>
      <c r="R1091" s="17" t="s">
        <v>4281</v>
      </c>
    </row>
    <row r="1092" spans="2:18" ht="90" customHeight="1" x14ac:dyDescent="0.25">
      <c r="B1092" s="16"/>
      <c r="C1092" s="1" t="s">
        <v>2656</v>
      </c>
      <c r="D1092" s="1" t="s">
        <v>4629</v>
      </c>
      <c r="E1092" s="1" t="s">
        <v>4633</v>
      </c>
      <c r="F1092" s="1" t="s">
        <v>4067</v>
      </c>
      <c r="G1092" s="2" t="s">
        <v>3030</v>
      </c>
      <c r="H1092" s="1" t="s">
        <v>3241</v>
      </c>
      <c r="I1092" s="2" t="s">
        <v>3709</v>
      </c>
      <c r="J1092" s="32" t="s">
        <v>4097</v>
      </c>
      <c r="K1092" s="35">
        <v>2</v>
      </c>
      <c r="L1092" s="45">
        <v>1890</v>
      </c>
      <c r="M1092" s="46">
        <f t="shared" si="17"/>
        <v>3780</v>
      </c>
      <c r="N1092" s="39" t="s">
        <v>1093</v>
      </c>
      <c r="O1092" s="2" t="s">
        <v>4528</v>
      </c>
      <c r="P1092" s="1" t="s">
        <v>3031</v>
      </c>
      <c r="Q1092" s="4" t="s">
        <v>4151</v>
      </c>
      <c r="R1092" s="17" t="s">
        <v>4349</v>
      </c>
    </row>
    <row r="1093" spans="2:18" ht="33.950000000000003" customHeight="1" x14ac:dyDescent="0.25">
      <c r="B1093" s="57"/>
      <c r="C1093" s="49" t="s">
        <v>2657</v>
      </c>
      <c r="D1093" s="49" t="s">
        <v>4629</v>
      </c>
      <c r="E1093" s="49" t="s">
        <v>4633</v>
      </c>
      <c r="F1093" s="49" t="s">
        <v>4067</v>
      </c>
      <c r="G1093" s="49" t="s">
        <v>4499</v>
      </c>
      <c r="H1093" s="49" t="s">
        <v>3241</v>
      </c>
      <c r="I1093" s="49" t="s">
        <v>3541</v>
      </c>
      <c r="J1093" s="32" t="s">
        <v>4095</v>
      </c>
      <c r="K1093" s="35">
        <v>1</v>
      </c>
      <c r="L1093" s="45">
        <v>1290</v>
      </c>
      <c r="M1093" s="46">
        <f t="shared" si="17"/>
        <v>1290</v>
      </c>
      <c r="N1093" s="39" t="s">
        <v>1094</v>
      </c>
      <c r="O1093" s="49" t="s">
        <v>4550</v>
      </c>
      <c r="P1093" s="49" t="s">
        <v>3031</v>
      </c>
      <c r="Q1093" s="49" t="s">
        <v>4150</v>
      </c>
      <c r="R1093" s="54" t="s">
        <v>4350</v>
      </c>
    </row>
    <row r="1094" spans="2:18" ht="33.950000000000003" customHeight="1" x14ac:dyDescent="0.25">
      <c r="B1094" s="58"/>
      <c r="C1094" s="53" t="s">
        <v>2657</v>
      </c>
      <c r="D1094" s="53" t="s">
        <v>4629</v>
      </c>
      <c r="E1094" s="53" t="s">
        <v>4633</v>
      </c>
      <c r="F1094" s="53" t="s">
        <v>4067</v>
      </c>
      <c r="G1094" s="53" t="s">
        <v>4499</v>
      </c>
      <c r="H1094" s="53" t="s">
        <v>3241</v>
      </c>
      <c r="I1094" s="53" t="s">
        <v>3541</v>
      </c>
      <c r="J1094" s="32" t="s">
        <v>4097</v>
      </c>
      <c r="K1094" s="35">
        <v>2</v>
      </c>
      <c r="L1094" s="45">
        <v>1290</v>
      </c>
      <c r="M1094" s="46">
        <f t="shared" si="17"/>
        <v>2580</v>
      </c>
      <c r="N1094" s="39" t="s">
        <v>1095</v>
      </c>
      <c r="O1094" s="53" t="s">
        <v>4550</v>
      </c>
      <c r="P1094" s="53" t="s">
        <v>3031</v>
      </c>
      <c r="Q1094" s="53" t="s">
        <v>4150</v>
      </c>
      <c r="R1094" s="55" t="s">
        <v>4350</v>
      </c>
    </row>
    <row r="1095" spans="2:18" ht="33.950000000000003" customHeight="1" x14ac:dyDescent="0.25">
      <c r="B1095" s="59"/>
      <c r="C1095" s="50" t="s">
        <v>2657</v>
      </c>
      <c r="D1095" s="50" t="s">
        <v>4629</v>
      </c>
      <c r="E1095" s="50" t="s">
        <v>4633</v>
      </c>
      <c r="F1095" s="50" t="s">
        <v>4067</v>
      </c>
      <c r="G1095" s="50" t="s">
        <v>4499</v>
      </c>
      <c r="H1095" s="50" t="s">
        <v>3241</v>
      </c>
      <c r="I1095" s="50" t="s">
        <v>3541</v>
      </c>
      <c r="J1095" s="32" t="s">
        <v>4099</v>
      </c>
      <c r="K1095" s="35">
        <v>1</v>
      </c>
      <c r="L1095" s="45">
        <v>1290</v>
      </c>
      <c r="M1095" s="46">
        <f t="shared" si="17"/>
        <v>1290</v>
      </c>
      <c r="N1095" s="39" t="s">
        <v>1096</v>
      </c>
      <c r="O1095" s="50" t="s">
        <v>4550</v>
      </c>
      <c r="P1095" s="50" t="s">
        <v>3031</v>
      </c>
      <c r="Q1095" s="50" t="s">
        <v>4150</v>
      </c>
      <c r="R1095" s="56" t="s">
        <v>4350</v>
      </c>
    </row>
    <row r="1096" spans="2:18" ht="47.1" customHeight="1" x14ac:dyDescent="0.25">
      <c r="B1096" s="57"/>
      <c r="C1096" s="49" t="s">
        <v>2658</v>
      </c>
      <c r="D1096" s="49" t="s">
        <v>4629</v>
      </c>
      <c r="E1096" s="49" t="s">
        <v>4633</v>
      </c>
      <c r="F1096" s="49" t="s">
        <v>4067</v>
      </c>
      <c r="G1096" s="49" t="s">
        <v>3030</v>
      </c>
      <c r="H1096" s="49" t="s">
        <v>3329</v>
      </c>
      <c r="I1096" s="49" t="s">
        <v>3705</v>
      </c>
      <c r="J1096" s="32" t="s">
        <v>4096</v>
      </c>
      <c r="K1096" s="35">
        <v>1</v>
      </c>
      <c r="L1096" s="45">
        <v>1390</v>
      </c>
      <c r="M1096" s="46">
        <f t="shared" si="17"/>
        <v>1390</v>
      </c>
      <c r="N1096" s="39" t="s">
        <v>1097</v>
      </c>
      <c r="O1096" s="49" t="s">
        <v>4520</v>
      </c>
      <c r="P1096" s="49" t="s">
        <v>3126</v>
      </c>
      <c r="Q1096" s="49" t="s">
        <v>4151</v>
      </c>
      <c r="R1096" s="54" t="s">
        <v>4185</v>
      </c>
    </row>
    <row r="1097" spans="2:18" ht="47.1" customHeight="1" x14ac:dyDescent="0.25">
      <c r="B1097" s="59"/>
      <c r="C1097" s="50" t="s">
        <v>2658</v>
      </c>
      <c r="D1097" s="50" t="s">
        <v>4629</v>
      </c>
      <c r="E1097" s="50" t="s">
        <v>4633</v>
      </c>
      <c r="F1097" s="50" t="s">
        <v>4067</v>
      </c>
      <c r="G1097" s="50" t="s">
        <v>3030</v>
      </c>
      <c r="H1097" s="50" t="s">
        <v>3329</v>
      </c>
      <c r="I1097" s="50" t="s">
        <v>3705</v>
      </c>
      <c r="J1097" s="32" t="s">
        <v>4097</v>
      </c>
      <c r="K1097" s="35">
        <v>1</v>
      </c>
      <c r="L1097" s="45">
        <v>1390</v>
      </c>
      <c r="M1097" s="46">
        <f t="shared" si="17"/>
        <v>1390</v>
      </c>
      <c r="N1097" s="39" t="s">
        <v>1098</v>
      </c>
      <c r="O1097" s="50" t="s">
        <v>4520</v>
      </c>
      <c r="P1097" s="50" t="s">
        <v>3126</v>
      </c>
      <c r="Q1097" s="50" t="s">
        <v>4151</v>
      </c>
      <c r="R1097" s="56" t="s">
        <v>4185</v>
      </c>
    </row>
    <row r="1098" spans="2:18" ht="24" customHeight="1" x14ac:dyDescent="0.25">
      <c r="B1098" s="57"/>
      <c r="C1098" s="49" t="s">
        <v>2659</v>
      </c>
      <c r="D1098" s="49" t="s">
        <v>4629</v>
      </c>
      <c r="E1098" s="49" t="s">
        <v>4633</v>
      </c>
      <c r="F1098" s="49" t="s">
        <v>4067</v>
      </c>
      <c r="G1098" s="49" t="s">
        <v>3030</v>
      </c>
      <c r="H1098" s="49" t="s">
        <v>3241</v>
      </c>
      <c r="I1098" s="49" t="s">
        <v>3710</v>
      </c>
      <c r="J1098" s="32" t="s">
        <v>4095</v>
      </c>
      <c r="K1098" s="35">
        <v>4</v>
      </c>
      <c r="L1098" s="45">
        <v>1790</v>
      </c>
      <c r="M1098" s="46">
        <f t="shared" si="17"/>
        <v>7160</v>
      </c>
      <c r="N1098" s="39" t="s">
        <v>1099</v>
      </c>
      <c r="O1098" s="49" t="s">
        <v>4530</v>
      </c>
      <c r="P1098" s="49" t="s">
        <v>3031</v>
      </c>
      <c r="Q1098" s="49" t="s">
        <v>4150</v>
      </c>
      <c r="R1098" s="54" t="s">
        <v>4351</v>
      </c>
    </row>
    <row r="1099" spans="2:18" ht="24" customHeight="1" x14ac:dyDescent="0.25">
      <c r="B1099" s="58"/>
      <c r="C1099" s="53" t="s">
        <v>2659</v>
      </c>
      <c r="D1099" s="53" t="s">
        <v>4629</v>
      </c>
      <c r="E1099" s="53" t="s">
        <v>4633</v>
      </c>
      <c r="F1099" s="53" t="s">
        <v>4067</v>
      </c>
      <c r="G1099" s="53" t="s">
        <v>3030</v>
      </c>
      <c r="H1099" s="53" t="s">
        <v>3241</v>
      </c>
      <c r="I1099" s="53" t="s">
        <v>3710</v>
      </c>
      <c r="J1099" s="32" t="s">
        <v>4096</v>
      </c>
      <c r="K1099" s="35">
        <v>4</v>
      </c>
      <c r="L1099" s="45">
        <v>1790</v>
      </c>
      <c r="M1099" s="46">
        <f t="shared" si="17"/>
        <v>7160</v>
      </c>
      <c r="N1099" s="39" t="s">
        <v>1100</v>
      </c>
      <c r="O1099" s="53" t="s">
        <v>4530</v>
      </c>
      <c r="P1099" s="53" t="s">
        <v>3031</v>
      </c>
      <c r="Q1099" s="53" t="s">
        <v>4150</v>
      </c>
      <c r="R1099" s="55" t="s">
        <v>4351</v>
      </c>
    </row>
    <row r="1100" spans="2:18" ht="24" customHeight="1" x14ac:dyDescent="0.25">
      <c r="B1100" s="58"/>
      <c r="C1100" s="53" t="s">
        <v>2659</v>
      </c>
      <c r="D1100" s="53" t="s">
        <v>4629</v>
      </c>
      <c r="E1100" s="53" t="s">
        <v>4633</v>
      </c>
      <c r="F1100" s="53" t="s">
        <v>4067</v>
      </c>
      <c r="G1100" s="53" t="s">
        <v>3030</v>
      </c>
      <c r="H1100" s="53" t="s">
        <v>3241</v>
      </c>
      <c r="I1100" s="53" t="s">
        <v>3710</v>
      </c>
      <c r="J1100" s="32" t="s">
        <v>4097</v>
      </c>
      <c r="K1100" s="35">
        <v>9</v>
      </c>
      <c r="L1100" s="45">
        <v>1790</v>
      </c>
      <c r="M1100" s="46">
        <f t="shared" si="17"/>
        <v>16110</v>
      </c>
      <c r="N1100" s="39" t="s">
        <v>1101</v>
      </c>
      <c r="O1100" s="53" t="s">
        <v>4530</v>
      </c>
      <c r="P1100" s="53" t="s">
        <v>3031</v>
      </c>
      <c r="Q1100" s="53" t="s">
        <v>4150</v>
      </c>
      <c r="R1100" s="55" t="s">
        <v>4351</v>
      </c>
    </row>
    <row r="1101" spans="2:18" ht="24" customHeight="1" x14ac:dyDescent="0.25">
      <c r="B1101" s="58"/>
      <c r="C1101" s="53" t="s">
        <v>2659</v>
      </c>
      <c r="D1101" s="53" t="s">
        <v>4629</v>
      </c>
      <c r="E1101" s="53" t="s">
        <v>4633</v>
      </c>
      <c r="F1101" s="53" t="s">
        <v>4067</v>
      </c>
      <c r="G1101" s="53" t="s">
        <v>3030</v>
      </c>
      <c r="H1101" s="53" t="s">
        <v>3241</v>
      </c>
      <c r="I1101" s="53" t="s">
        <v>3710</v>
      </c>
      <c r="J1101" s="32" t="s">
        <v>4099</v>
      </c>
      <c r="K1101" s="35">
        <v>6</v>
      </c>
      <c r="L1101" s="45">
        <v>1790</v>
      </c>
      <c r="M1101" s="46">
        <f t="shared" si="17"/>
        <v>10740</v>
      </c>
      <c r="N1101" s="39" t="s">
        <v>1102</v>
      </c>
      <c r="O1101" s="53" t="s">
        <v>4530</v>
      </c>
      <c r="P1101" s="53" t="s">
        <v>3031</v>
      </c>
      <c r="Q1101" s="53" t="s">
        <v>4150</v>
      </c>
      <c r="R1101" s="55" t="s">
        <v>4351</v>
      </c>
    </row>
    <row r="1102" spans="2:18" ht="24" customHeight="1" x14ac:dyDescent="0.25">
      <c r="B1102" s="59"/>
      <c r="C1102" s="50" t="s">
        <v>2659</v>
      </c>
      <c r="D1102" s="50" t="s">
        <v>4629</v>
      </c>
      <c r="E1102" s="50" t="s">
        <v>4633</v>
      </c>
      <c r="F1102" s="50" t="s">
        <v>4067</v>
      </c>
      <c r="G1102" s="50" t="s">
        <v>3030</v>
      </c>
      <c r="H1102" s="50" t="s">
        <v>3241</v>
      </c>
      <c r="I1102" s="50" t="s">
        <v>3710</v>
      </c>
      <c r="J1102" s="32" t="s">
        <v>4093</v>
      </c>
      <c r="K1102" s="35">
        <v>1</v>
      </c>
      <c r="L1102" s="45">
        <v>1790</v>
      </c>
      <c r="M1102" s="46">
        <f t="shared" si="17"/>
        <v>1790</v>
      </c>
      <c r="N1102" s="39" t="s">
        <v>1103</v>
      </c>
      <c r="O1102" s="50" t="s">
        <v>4530</v>
      </c>
      <c r="P1102" s="50" t="s">
        <v>3031</v>
      </c>
      <c r="Q1102" s="50" t="s">
        <v>4150</v>
      </c>
      <c r="R1102" s="56" t="s">
        <v>4351</v>
      </c>
    </row>
    <row r="1103" spans="2:18" ht="32.1" customHeight="1" x14ac:dyDescent="0.25">
      <c r="B1103" s="57"/>
      <c r="C1103" s="49" t="s">
        <v>2660</v>
      </c>
      <c r="D1103" s="49" t="s">
        <v>4629</v>
      </c>
      <c r="E1103" s="49" t="s">
        <v>4633</v>
      </c>
      <c r="F1103" s="49" t="s">
        <v>4067</v>
      </c>
      <c r="G1103" s="49" t="s">
        <v>3030</v>
      </c>
      <c r="H1103" s="49" t="s">
        <v>3334</v>
      </c>
      <c r="I1103" s="49" t="s">
        <v>3711</v>
      </c>
      <c r="J1103" s="32" t="s">
        <v>4097</v>
      </c>
      <c r="K1103" s="35">
        <v>3</v>
      </c>
      <c r="L1103" s="45">
        <v>1590</v>
      </c>
      <c r="M1103" s="46">
        <f t="shared" si="17"/>
        <v>4770</v>
      </c>
      <c r="N1103" s="39" t="s">
        <v>1104</v>
      </c>
      <c r="O1103" s="49" t="s">
        <v>4528</v>
      </c>
      <c r="P1103" s="49" t="s">
        <v>3131</v>
      </c>
      <c r="Q1103" s="49" t="s">
        <v>4151</v>
      </c>
      <c r="R1103" s="54" t="s">
        <v>4201</v>
      </c>
    </row>
    <row r="1104" spans="2:18" ht="32.1" customHeight="1" x14ac:dyDescent="0.25">
      <c r="B1104" s="58"/>
      <c r="C1104" s="53" t="s">
        <v>2660</v>
      </c>
      <c r="D1104" s="53" t="s">
        <v>4629</v>
      </c>
      <c r="E1104" s="53" t="s">
        <v>4633</v>
      </c>
      <c r="F1104" s="53" t="s">
        <v>4067</v>
      </c>
      <c r="G1104" s="53" t="s">
        <v>3030</v>
      </c>
      <c r="H1104" s="53" t="s">
        <v>3334</v>
      </c>
      <c r="I1104" s="53" t="s">
        <v>3711</v>
      </c>
      <c r="J1104" s="32" t="s">
        <v>4099</v>
      </c>
      <c r="K1104" s="35">
        <v>2</v>
      </c>
      <c r="L1104" s="45">
        <v>1590</v>
      </c>
      <c r="M1104" s="46">
        <f t="shared" si="17"/>
        <v>3180</v>
      </c>
      <c r="N1104" s="39" t="s">
        <v>1105</v>
      </c>
      <c r="O1104" s="53" t="s">
        <v>4528</v>
      </c>
      <c r="P1104" s="53" t="s">
        <v>3131</v>
      </c>
      <c r="Q1104" s="53" t="s">
        <v>4151</v>
      </c>
      <c r="R1104" s="55" t="s">
        <v>4201</v>
      </c>
    </row>
    <row r="1105" spans="2:18" ht="32.1" customHeight="1" x14ac:dyDescent="0.25">
      <c r="B1105" s="59"/>
      <c r="C1105" s="50" t="s">
        <v>2660</v>
      </c>
      <c r="D1105" s="50" t="s">
        <v>4629</v>
      </c>
      <c r="E1105" s="50" t="s">
        <v>4633</v>
      </c>
      <c r="F1105" s="50" t="s">
        <v>4067</v>
      </c>
      <c r="G1105" s="50" t="s">
        <v>3030</v>
      </c>
      <c r="H1105" s="50" t="s">
        <v>3334</v>
      </c>
      <c r="I1105" s="50" t="s">
        <v>3711</v>
      </c>
      <c r="J1105" s="32" t="s">
        <v>4093</v>
      </c>
      <c r="K1105" s="35">
        <v>1</v>
      </c>
      <c r="L1105" s="45">
        <v>1590</v>
      </c>
      <c r="M1105" s="46">
        <f t="shared" si="17"/>
        <v>1590</v>
      </c>
      <c r="N1105" s="39" t="s">
        <v>1106</v>
      </c>
      <c r="O1105" s="50" t="s">
        <v>4528</v>
      </c>
      <c r="P1105" s="50" t="s">
        <v>3131</v>
      </c>
      <c r="Q1105" s="50" t="s">
        <v>4151</v>
      </c>
      <c r="R1105" s="56" t="s">
        <v>4201</v>
      </c>
    </row>
    <row r="1106" spans="2:18" ht="90" customHeight="1" x14ac:dyDescent="0.25">
      <c r="B1106" s="16"/>
      <c r="C1106" s="1" t="s">
        <v>2661</v>
      </c>
      <c r="D1106" s="1" t="s">
        <v>4629</v>
      </c>
      <c r="E1106" s="1" t="s">
        <v>4633</v>
      </c>
      <c r="F1106" s="1" t="s">
        <v>4067</v>
      </c>
      <c r="G1106" s="2" t="s">
        <v>3030</v>
      </c>
      <c r="H1106" s="1" t="s">
        <v>3241</v>
      </c>
      <c r="I1106" s="2" t="s">
        <v>3710</v>
      </c>
      <c r="J1106" s="32" t="s">
        <v>4097</v>
      </c>
      <c r="K1106" s="35">
        <v>1</v>
      </c>
      <c r="L1106" s="45">
        <v>1990</v>
      </c>
      <c r="M1106" s="46">
        <f t="shared" si="17"/>
        <v>1990</v>
      </c>
      <c r="N1106" s="39" t="s">
        <v>1107</v>
      </c>
      <c r="O1106" s="2" t="s">
        <v>4530</v>
      </c>
      <c r="P1106" s="1" t="s">
        <v>3031</v>
      </c>
      <c r="Q1106" s="4" t="s">
        <v>4150</v>
      </c>
      <c r="R1106" s="17" t="s">
        <v>4351</v>
      </c>
    </row>
    <row r="1107" spans="2:18" ht="48.95" customHeight="1" x14ac:dyDescent="0.25">
      <c r="B1107" s="57"/>
      <c r="C1107" s="49" t="s">
        <v>2661</v>
      </c>
      <c r="D1107" s="49" t="s">
        <v>4629</v>
      </c>
      <c r="E1107" s="49" t="s">
        <v>4633</v>
      </c>
      <c r="F1107" s="49" t="s">
        <v>4067</v>
      </c>
      <c r="G1107" s="49" t="s">
        <v>3030</v>
      </c>
      <c r="H1107" s="49" t="s">
        <v>3351</v>
      </c>
      <c r="I1107" s="49" t="s">
        <v>3710</v>
      </c>
      <c r="J1107" s="32" t="s">
        <v>4094</v>
      </c>
      <c r="K1107" s="35">
        <v>1</v>
      </c>
      <c r="L1107" s="45">
        <v>1990</v>
      </c>
      <c r="M1107" s="46">
        <f t="shared" si="17"/>
        <v>1990</v>
      </c>
      <c r="N1107" s="39" t="s">
        <v>1108</v>
      </c>
      <c r="O1107" s="49" t="s">
        <v>4530</v>
      </c>
      <c r="P1107" s="49" t="s">
        <v>3149</v>
      </c>
      <c r="Q1107" s="49" t="s">
        <v>4150</v>
      </c>
      <c r="R1107" s="54" t="s">
        <v>4351</v>
      </c>
    </row>
    <row r="1108" spans="2:18" ht="48.95" customHeight="1" x14ac:dyDescent="0.25">
      <c r="B1108" s="59"/>
      <c r="C1108" s="50" t="s">
        <v>2661</v>
      </c>
      <c r="D1108" s="50" t="s">
        <v>4629</v>
      </c>
      <c r="E1108" s="50" t="s">
        <v>4633</v>
      </c>
      <c r="F1108" s="50" t="s">
        <v>4067</v>
      </c>
      <c r="G1108" s="50" t="s">
        <v>3030</v>
      </c>
      <c r="H1108" s="50" t="s">
        <v>3351</v>
      </c>
      <c r="I1108" s="50" t="s">
        <v>3710</v>
      </c>
      <c r="J1108" s="32" t="s">
        <v>4096</v>
      </c>
      <c r="K1108" s="35">
        <v>1</v>
      </c>
      <c r="L1108" s="45">
        <v>1990</v>
      </c>
      <c r="M1108" s="46">
        <f t="shared" si="17"/>
        <v>1990</v>
      </c>
      <c r="N1108" s="39" t="s">
        <v>1109</v>
      </c>
      <c r="O1108" s="50" t="s">
        <v>4530</v>
      </c>
      <c r="P1108" s="50" t="s">
        <v>3149</v>
      </c>
      <c r="Q1108" s="50" t="s">
        <v>4150</v>
      </c>
      <c r="R1108" s="56" t="s">
        <v>4351</v>
      </c>
    </row>
    <row r="1109" spans="2:18" ht="21" customHeight="1" x14ac:dyDescent="0.25">
      <c r="B1109" s="57"/>
      <c r="C1109" s="49" t="s">
        <v>2662</v>
      </c>
      <c r="D1109" s="49" t="s">
        <v>4629</v>
      </c>
      <c r="E1109" s="49" t="s">
        <v>4633</v>
      </c>
      <c r="F1109" s="49" t="s">
        <v>4067</v>
      </c>
      <c r="G1109" s="49" t="s">
        <v>3030</v>
      </c>
      <c r="H1109" s="49" t="s">
        <v>3241</v>
      </c>
      <c r="I1109" s="49" t="s">
        <v>3712</v>
      </c>
      <c r="J1109" s="32" t="s">
        <v>4095</v>
      </c>
      <c r="K1109" s="35">
        <v>1</v>
      </c>
      <c r="L1109" s="45">
        <v>1790</v>
      </c>
      <c r="M1109" s="46">
        <f t="shared" si="17"/>
        <v>1790</v>
      </c>
      <c r="N1109" s="39" t="s">
        <v>1110</v>
      </c>
      <c r="O1109" s="49" t="s">
        <v>4530</v>
      </c>
      <c r="P1109" s="49" t="s">
        <v>3031</v>
      </c>
      <c r="Q1109" s="49" t="s">
        <v>4153</v>
      </c>
      <c r="R1109" s="54" t="s">
        <v>4319</v>
      </c>
    </row>
    <row r="1110" spans="2:18" ht="21" customHeight="1" x14ac:dyDescent="0.25">
      <c r="B1110" s="58"/>
      <c r="C1110" s="53" t="s">
        <v>2662</v>
      </c>
      <c r="D1110" s="53" t="s">
        <v>4629</v>
      </c>
      <c r="E1110" s="53" t="s">
        <v>4633</v>
      </c>
      <c r="F1110" s="53" t="s">
        <v>4067</v>
      </c>
      <c r="G1110" s="53" t="s">
        <v>3030</v>
      </c>
      <c r="H1110" s="53" t="s">
        <v>3241</v>
      </c>
      <c r="I1110" s="53" t="s">
        <v>3712</v>
      </c>
      <c r="J1110" s="32" t="s">
        <v>4096</v>
      </c>
      <c r="K1110" s="35">
        <v>2</v>
      </c>
      <c r="L1110" s="45">
        <v>1790</v>
      </c>
      <c r="M1110" s="46">
        <f t="shared" si="17"/>
        <v>3580</v>
      </c>
      <c r="N1110" s="39" t="s">
        <v>1111</v>
      </c>
      <c r="O1110" s="53" t="s">
        <v>4530</v>
      </c>
      <c r="P1110" s="53" t="s">
        <v>3031</v>
      </c>
      <c r="Q1110" s="53" t="s">
        <v>4153</v>
      </c>
      <c r="R1110" s="55" t="s">
        <v>4319</v>
      </c>
    </row>
    <row r="1111" spans="2:18" ht="21" customHeight="1" x14ac:dyDescent="0.25">
      <c r="B1111" s="58"/>
      <c r="C1111" s="53" t="s">
        <v>2662</v>
      </c>
      <c r="D1111" s="53" t="s">
        <v>4629</v>
      </c>
      <c r="E1111" s="53" t="s">
        <v>4633</v>
      </c>
      <c r="F1111" s="53" t="s">
        <v>4067</v>
      </c>
      <c r="G1111" s="53" t="s">
        <v>3030</v>
      </c>
      <c r="H1111" s="53" t="s">
        <v>3241</v>
      </c>
      <c r="I1111" s="53" t="s">
        <v>3712</v>
      </c>
      <c r="J1111" s="32" t="s">
        <v>4097</v>
      </c>
      <c r="K1111" s="35">
        <v>5</v>
      </c>
      <c r="L1111" s="45">
        <v>1790</v>
      </c>
      <c r="M1111" s="46">
        <f t="shared" si="17"/>
        <v>8950</v>
      </c>
      <c r="N1111" s="39" t="s">
        <v>1112</v>
      </c>
      <c r="O1111" s="53" t="s">
        <v>4530</v>
      </c>
      <c r="P1111" s="53" t="s">
        <v>3031</v>
      </c>
      <c r="Q1111" s="53" t="s">
        <v>4153</v>
      </c>
      <c r="R1111" s="55" t="s">
        <v>4319</v>
      </c>
    </row>
    <row r="1112" spans="2:18" ht="21" customHeight="1" x14ac:dyDescent="0.25">
      <c r="B1112" s="58"/>
      <c r="C1112" s="53" t="s">
        <v>2662</v>
      </c>
      <c r="D1112" s="53" t="s">
        <v>4629</v>
      </c>
      <c r="E1112" s="53" t="s">
        <v>4633</v>
      </c>
      <c r="F1112" s="53" t="s">
        <v>4067</v>
      </c>
      <c r="G1112" s="53" t="s">
        <v>3030</v>
      </c>
      <c r="H1112" s="53" t="s">
        <v>3241</v>
      </c>
      <c r="I1112" s="53" t="s">
        <v>3712</v>
      </c>
      <c r="J1112" s="32" t="s">
        <v>4099</v>
      </c>
      <c r="K1112" s="35">
        <v>5</v>
      </c>
      <c r="L1112" s="45">
        <v>1790</v>
      </c>
      <c r="M1112" s="46">
        <f t="shared" si="17"/>
        <v>8950</v>
      </c>
      <c r="N1112" s="39" t="s">
        <v>1113</v>
      </c>
      <c r="O1112" s="53" t="s">
        <v>4530</v>
      </c>
      <c r="P1112" s="53" t="s">
        <v>3031</v>
      </c>
      <c r="Q1112" s="53" t="s">
        <v>4153</v>
      </c>
      <c r="R1112" s="55" t="s">
        <v>4319</v>
      </c>
    </row>
    <row r="1113" spans="2:18" ht="21" customHeight="1" x14ac:dyDescent="0.25">
      <c r="B1113" s="58"/>
      <c r="C1113" s="53" t="s">
        <v>2662</v>
      </c>
      <c r="D1113" s="53" t="s">
        <v>4629</v>
      </c>
      <c r="E1113" s="53" t="s">
        <v>4633</v>
      </c>
      <c r="F1113" s="53" t="s">
        <v>4067</v>
      </c>
      <c r="G1113" s="53" t="s">
        <v>3030</v>
      </c>
      <c r="H1113" s="53" t="s">
        <v>3241</v>
      </c>
      <c r="I1113" s="53" t="s">
        <v>3712</v>
      </c>
      <c r="J1113" s="32" t="s">
        <v>4093</v>
      </c>
      <c r="K1113" s="35">
        <v>2</v>
      </c>
      <c r="L1113" s="45">
        <v>1790</v>
      </c>
      <c r="M1113" s="46">
        <f t="shared" si="17"/>
        <v>3580</v>
      </c>
      <c r="N1113" s="39" t="s">
        <v>1114</v>
      </c>
      <c r="O1113" s="53" t="s">
        <v>4530</v>
      </c>
      <c r="P1113" s="53" t="s">
        <v>3031</v>
      </c>
      <c r="Q1113" s="53" t="s">
        <v>4153</v>
      </c>
      <c r="R1113" s="55" t="s">
        <v>4319</v>
      </c>
    </row>
    <row r="1114" spans="2:18" ht="21" customHeight="1" x14ac:dyDescent="0.25">
      <c r="B1114" s="58"/>
      <c r="C1114" s="53" t="s">
        <v>2662</v>
      </c>
      <c r="D1114" s="53" t="s">
        <v>4629</v>
      </c>
      <c r="E1114" s="53" t="s">
        <v>4633</v>
      </c>
      <c r="F1114" s="53" t="s">
        <v>4067</v>
      </c>
      <c r="G1114" s="53" t="s">
        <v>3030</v>
      </c>
      <c r="H1114" s="53" t="s">
        <v>3241</v>
      </c>
      <c r="I1114" s="53" t="s">
        <v>3712</v>
      </c>
      <c r="J1114" s="32" t="s">
        <v>4098</v>
      </c>
      <c r="K1114" s="35">
        <v>2</v>
      </c>
      <c r="L1114" s="45">
        <v>1790</v>
      </c>
      <c r="M1114" s="46">
        <f t="shared" si="17"/>
        <v>3580</v>
      </c>
      <c r="N1114" s="39" t="s">
        <v>1115</v>
      </c>
      <c r="O1114" s="53" t="s">
        <v>4530</v>
      </c>
      <c r="P1114" s="53" t="s">
        <v>3031</v>
      </c>
      <c r="Q1114" s="53" t="s">
        <v>4153</v>
      </c>
      <c r="R1114" s="55" t="s">
        <v>4319</v>
      </c>
    </row>
    <row r="1115" spans="2:18" ht="21" customHeight="1" x14ac:dyDescent="0.25">
      <c r="B1115" s="59"/>
      <c r="C1115" s="50" t="s">
        <v>2662</v>
      </c>
      <c r="D1115" s="50" t="s">
        <v>4629</v>
      </c>
      <c r="E1115" s="50" t="s">
        <v>4633</v>
      </c>
      <c r="F1115" s="50" t="s">
        <v>4067</v>
      </c>
      <c r="G1115" s="50" t="s">
        <v>3030</v>
      </c>
      <c r="H1115" s="50" t="s">
        <v>3241</v>
      </c>
      <c r="I1115" s="50" t="s">
        <v>3712</v>
      </c>
      <c r="J1115" s="32" t="s">
        <v>4100</v>
      </c>
      <c r="K1115" s="35">
        <v>1</v>
      </c>
      <c r="L1115" s="45">
        <v>1790</v>
      </c>
      <c r="M1115" s="46">
        <f t="shared" si="17"/>
        <v>1790</v>
      </c>
      <c r="N1115" s="39" t="s">
        <v>1116</v>
      </c>
      <c r="O1115" s="50" t="s">
        <v>4530</v>
      </c>
      <c r="P1115" s="50" t="s">
        <v>3031</v>
      </c>
      <c r="Q1115" s="50" t="s">
        <v>4153</v>
      </c>
      <c r="R1115" s="56" t="s">
        <v>4319</v>
      </c>
    </row>
    <row r="1116" spans="2:18" ht="47.1" customHeight="1" x14ac:dyDescent="0.25">
      <c r="B1116" s="57"/>
      <c r="C1116" s="49" t="s">
        <v>2663</v>
      </c>
      <c r="D1116" s="49" t="s">
        <v>4629</v>
      </c>
      <c r="E1116" s="49" t="s">
        <v>4633</v>
      </c>
      <c r="F1116" s="49" t="s">
        <v>4067</v>
      </c>
      <c r="G1116" s="49" t="s">
        <v>3030</v>
      </c>
      <c r="H1116" s="49" t="s">
        <v>3275</v>
      </c>
      <c r="I1116" s="49" t="s">
        <v>3713</v>
      </c>
      <c r="J1116" s="32" t="s">
        <v>4094</v>
      </c>
      <c r="K1116" s="35">
        <v>2</v>
      </c>
      <c r="L1116" s="45">
        <v>1690</v>
      </c>
      <c r="M1116" s="46">
        <f t="shared" si="17"/>
        <v>3380</v>
      </c>
      <c r="N1116" s="39" t="s">
        <v>1117</v>
      </c>
      <c r="O1116" s="49" t="s">
        <v>4530</v>
      </c>
      <c r="P1116" s="1" t="s">
        <v>3065</v>
      </c>
      <c r="Q1116" s="49" t="s">
        <v>4153</v>
      </c>
      <c r="R1116" s="54" t="s">
        <v>4204</v>
      </c>
    </row>
    <row r="1117" spans="2:18" ht="47.1" customHeight="1" x14ac:dyDescent="0.25">
      <c r="B1117" s="59"/>
      <c r="C1117" s="50" t="s">
        <v>2663</v>
      </c>
      <c r="D1117" s="50" t="s">
        <v>4629</v>
      </c>
      <c r="E1117" s="50" t="s">
        <v>4633</v>
      </c>
      <c r="F1117" s="50" t="s">
        <v>4067</v>
      </c>
      <c r="G1117" s="50" t="s">
        <v>3030</v>
      </c>
      <c r="H1117" s="50" t="s">
        <v>3275</v>
      </c>
      <c r="I1117" s="50" t="s">
        <v>3713</v>
      </c>
      <c r="J1117" s="32" t="s">
        <v>4097</v>
      </c>
      <c r="K1117" s="35">
        <v>2</v>
      </c>
      <c r="L1117" s="45">
        <v>1690</v>
      </c>
      <c r="M1117" s="46">
        <f t="shared" si="17"/>
        <v>3380</v>
      </c>
      <c r="N1117" s="39" t="s">
        <v>1118</v>
      </c>
      <c r="O1117" s="50" t="s">
        <v>4530</v>
      </c>
      <c r="P1117" s="1" t="s">
        <v>3065</v>
      </c>
      <c r="Q1117" s="50" t="s">
        <v>4153</v>
      </c>
      <c r="R1117" s="56" t="s">
        <v>4204</v>
      </c>
    </row>
    <row r="1118" spans="2:18" ht="90" customHeight="1" x14ac:dyDescent="0.25">
      <c r="B1118" s="16"/>
      <c r="C1118" s="1" t="s">
        <v>2664</v>
      </c>
      <c r="D1118" s="1" t="s">
        <v>4629</v>
      </c>
      <c r="E1118" s="1" t="s">
        <v>4633</v>
      </c>
      <c r="F1118" s="1" t="s">
        <v>4067</v>
      </c>
      <c r="G1118" s="2" t="s">
        <v>3030</v>
      </c>
      <c r="H1118" s="1" t="s">
        <v>3363</v>
      </c>
      <c r="I1118" s="2" t="s">
        <v>3714</v>
      </c>
      <c r="J1118" s="32" t="s">
        <v>4097</v>
      </c>
      <c r="K1118" s="35">
        <v>1</v>
      </c>
      <c r="L1118" s="45">
        <v>2200</v>
      </c>
      <c r="M1118" s="46">
        <f t="shared" si="17"/>
        <v>2200</v>
      </c>
      <c r="N1118" s="39" t="s">
        <v>1119</v>
      </c>
      <c r="O1118" s="2" t="s">
        <v>4520</v>
      </c>
      <c r="P1118" s="1" t="s">
        <v>3162</v>
      </c>
      <c r="Q1118" s="4" t="s">
        <v>4156</v>
      </c>
      <c r="R1118" s="17" t="s">
        <v>4352</v>
      </c>
    </row>
    <row r="1119" spans="2:18" ht="63" x14ac:dyDescent="0.25">
      <c r="B1119" s="16"/>
      <c r="C1119" s="1" t="s">
        <v>2665</v>
      </c>
      <c r="D1119" s="1" t="s">
        <v>4629</v>
      </c>
      <c r="E1119" s="1" t="s">
        <v>4633</v>
      </c>
      <c r="F1119" s="1" t="s">
        <v>4067</v>
      </c>
      <c r="G1119" s="2" t="s">
        <v>4499</v>
      </c>
      <c r="H1119" s="1" t="s">
        <v>3254</v>
      </c>
      <c r="I1119" s="2" t="s">
        <v>3715</v>
      </c>
      <c r="J1119" s="32" t="s">
        <v>4095</v>
      </c>
      <c r="K1119" s="35">
        <v>2</v>
      </c>
      <c r="L1119" s="45">
        <v>1490</v>
      </c>
      <c r="M1119" s="46">
        <f t="shared" si="17"/>
        <v>2980</v>
      </c>
      <c r="N1119" s="39" t="s">
        <v>1120</v>
      </c>
      <c r="O1119" s="2" t="s">
        <v>4534</v>
      </c>
      <c r="P1119" s="1" t="s">
        <v>3044</v>
      </c>
      <c r="Q1119" s="4" t="s">
        <v>4151</v>
      </c>
      <c r="R1119" s="17" t="s">
        <v>4353</v>
      </c>
    </row>
    <row r="1120" spans="2:18" ht="90" customHeight="1" x14ac:dyDescent="0.25">
      <c r="B1120" s="16"/>
      <c r="C1120" s="1" t="s">
        <v>2666</v>
      </c>
      <c r="D1120" s="1" t="s">
        <v>4629</v>
      </c>
      <c r="E1120" s="1" t="s">
        <v>4633</v>
      </c>
      <c r="F1120" s="1" t="s">
        <v>4067</v>
      </c>
      <c r="G1120" s="2" t="s">
        <v>3030</v>
      </c>
      <c r="H1120" s="1" t="s">
        <v>3241</v>
      </c>
      <c r="I1120" s="2" t="s">
        <v>3716</v>
      </c>
      <c r="J1120" s="32" t="s">
        <v>4096</v>
      </c>
      <c r="K1120" s="35">
        <v>3</v>
      </c>
      <c r="L1120" s="45">
        <v>1790</v>
      </c>
      <c r="M1120" s="46">
        <f t="shared" si="17"/>
        <v>5370</v>
      </c>
      <c r="N1120" s="39" t="s">
        <v>1121</v>
      </c>
      <c r="O1120" s="2" t="s">
        <v>4528</v>
      </c>
      <c r="P1120" s="1" t="s">
        <v>3031</v>
      </c>
      <c r="Q1120" s="4" t="s">
        <v>4151</v>
      </c>
      <c r="R1120" s="17" t="s">
        <v>4268</v>
      </c>
    </row>
    <row r="1121" spans="2:18" ht="90" customHeight="1" x14ac:dyDescent="0.25">
      <c r="B1121" s="16"/>
      <c r="C1121" s="1" t="s">
        <v>2666</v>
      </c>
      <c r="D1121" s="1" t="s">
        <v>4629</v>
      </c>
      <c r="E1121" s="1" t="s">
        <v>4633</v>
      </c>
      <c r="F1121" s="1" t="s">
        <v>4067</v>
      </c>
      <c r="G1121" s="2" t="s">
        <v>3030</v>
      </c>
      <c r="H1121" s="1" t="s">
        <v>3334</v>
      </c>
      <c r="I1121" s="2" t="s">
        <v>3716</v>
      </c>
      <c r="J1121" s="32" t="s">
        <v>4099</v>
      </c>
      <c r="K1121" s="35">
        <v>2</v>
      </c>
      <c r="L1121" s="45">
        <v>1790</v>
      </c>
      <c r="M1121" s="46">
        <f t="shared" si="17"/>
        <v>3580</v>
      </c>
      <c r="N1121" s="39" t="s">
        <v>1122</v>
      </c>
      <c r="O1121" s="2" t="s">
        <v>4528</v>
      </c>
      <c r="P1121" s="1" t="s">
        <v>3131</v>
      </c>
      <c r="Q1121" s="4" t="s">
        <v>4151</v>
      </c>
      <c r="R1121" s="17" t="s">
        <v>4268</v>
      </c>
    </row>
    <row r="1122" spans="2:18" ht="36" customHeight="1" x14ac:dyDescent="0.25">
      <c r="B1122" s="57"/>
      <c r="C1122" s="49" t="s">
        <v>2667</v>
      </c>
      <c r="D1122" s="49" t="s">
        <v>4629</v>
      </c>
      <c r="E1122" s="49" t="s">
        <v>4633</v>
      </c>
      <c r="F1122" s="49" t="s">
        <v>4067</v>
      </c>
      <c r="G1122" s="49" t="s">
        <v>3030</v>
      </c>
      <c r="H1122" s="49" t="s">
        <v>3363</v>
      </c>
      <c r="I1122" s="49" t="s">
        <v>3714</v>
      </c>
      <c r="J1122" s="32" t="s">
        <v>4094</v>
      </c>
      <c r="K1122" s="35">
        <v>1</v>
      </c>
      <c r="L1122" s="45">
        <v>2200</v>
      </c>
      <c r="M1122" s="46">
        <f t="shared" si="17"/>
        <v>2200</v>
      </c>
      <c r="N1122" s="39" t="s">
        <v>1123</v>
      </c>
      <c r="O1122" s="49" t="s">
        <v>4520</v>
      </c>
      <c r="P1122" s="49" t="s">
        <v>3162</v>
      </c>
      <c r="Q1122" s="49" t="s">
        <v>4156</v>
      </c>
      <c r="R1122" s="54" t="s">
        <v>4354</v>
      </c>
    </row>
    <row r="1123" spans="2:18" ht="36" customHeight="1" x14ac:dyDescent="0.25">
      <c r="B1123" s="58"/>
      <c r="C1123" s="53" t="s">
        <v>2667</v>
      </c>
      <c r="D1123" s="53" t="s">
        <v>4629</v>
      </c>
      <c r="E1123" s="53" t="s">
        <v>4633</v>
      </c>
      <c r="F1123" s="53" t="s">
        <v>4067</v>
      </c>
      <c r="G1123" s="53" t="s">
        <v>3030</v>
      </c>
      <c r="H1123" s="53" t="s">
        <v>3363</v>
      </c>
      <c r="I1123" s="53" t="s">
        <v>3714</v>
      </c>
      <c r="J1123" s="32" t="s">
        <v>4096</v>
      </c>
      <c r="K1123" s="35">
        <v>1</v>
      </c>
      <c r="L1123" s="45">
        <v>2200</v>
      </c>
      <c r="M1123" s="46">
        <f t="shared" si="17"/>
        <v>2200</v>
      </c>
      <c r="N1123" s="39" t="s">
        <v>1124</v>
      </c>
      <c r="O1123" s="53" t="s">
        <v>4520</v>
      </c>
      <c r="P1123" s="53" t="s">
        <v>3162</v>
      </c>
      <c r="Q1123" s="53" t="s">
        <v>4156</v>
      </c>
      <c r="R1123" s="55" t="s">
        <v>4354</v>
      </c>
    </row>
    <row r="1124" spans="2:18" ht="36" customHeight="1" x14ac:dyDescent="0.25">
      <c r="B1124" s="59"/>
      <c r="C1124" s="50" t="s">
        <v>2667</v>
      </c>
      <c r="D1124" s="50" t="s">
        <v>4629</v>
      </c>
      <c r="E1124" s="50" t="s">
        <v>4633</v>
      </c>
      <c r="F1124" s="50" t="s">
        <v>4067</v>
      </c>
      <c r="G1124" s="50" t="s">
        <v>3030</v>
      </c>
      <c r="H1124" s="50" t="s">
        <v>3363</v>
      </c>
      <c r="I1124" s="50" t="s">
        <v>3714</v>
      </c>
      <c r="J1124" s="32" t="s">
        <v>4100</v>
      </c>
      <c r="K1124" s="35">
        <v>1</v>
      </c>
      <c r="L1124" s="45">
        <v>2200</v>
      </c>
      <c r="M1124" s="46">
        <f t="shared" si="17"/>
        <v>2200</v>
      </c>
      <c r="N1124" s="39" t="s">
        <v>1125</v>
      </c>
      <c r="O1124" s="50" t="s">
        <v>4520</v>
      </c>
      <c r="P1124" s="50" t="s">
        <v>3162</v>
      </c>
      <c r="Q1124" s="50" t="s">
        <v>4156</v>
      </c>
      <c r="R1124" s="56" t="s">
        <v>4354</v>
      </c>
    </row>
    <row r="1125" spans="2:18" ht="90" customHeight="1" x14ac:dyDescent="0.25">
      <c r="B1125" s="16"/>
      <c r="C1125" s="1" t="s">
        <v>2668</v>
      </c>
      <c r="D1125" s="1" t="s">
        <v>4628</v>
      </c>
      <c r="E1125" s="1" t="s">
        <v>4054</v>
      </c>
      <c r="F1125" s="1" t="s">
        <v>4073</v>
      </c>
      <c r="G1125" s="2" t="s">
        <v>3030</v>
      </c>
      <c r="H1125" s="1" t="s">
        <v>3261</v>
      </c>
      <c r="I1125" s="2" t="s">
        <v>3717</v>
      </c>
      <c r="J1125" s="32" t="s">
        <v>4102</v>
      </c>
      <c r="K1125" s="35">
        <v>10</v>
      </c>
      <c r="L1125" s="45">
        <v>195</v>
      </c>
      <c r="M1125" s="46">
        <f t="shared" si="17"/>
        <v>1950</v>
      </c>
      <c r="N1125" s="39" t="s">
        <v>1126</v>
      </c>
      <c r="O1125" s="2" t="s">
        <v>4566</v>
      </c>
      <c r="P1125" s="1" t="s">
        <v>3163</v>
      </c>
      <c r="Q1125" s="4" t="s">
        <v>4151</v>
      </c>
      <c r="R1125" s="17" t="s">
        <v>4185</v>
      </c>
    </row>
    <row r="1126" spans="2:18" ht="33.950000000000003" customHeight="1" x14ac:dyDescent="0.25">
      <c r="B1126" s="57"/>
      <c r="C1126" s="49" t="s">
        <v>2669</v>
      </c>
      <c r="D1126" s="49" t="s">
        <v>4629</v>
      </c>
      <c r="E1126" s="49" t="s">
        <v>4054</v>
      </c>
      <c r="F1126" s="49" t="s">
        <v>4057</v>
      </c>
      <c r="G1126" s="49" t="s">
        <v>4499</v>
      </c>
      <c r="H1126" s="49" t="s">
        <v>3364</v>
      </c>
      <c r="I1126" s="49" t="s">
        <v>3718</v>
      </c>
      <c r="J1126" s="32" t="s">
        <v>4115</v>
      </c>
      <c r="K1126" s="35">
        <v>1</v>
      </c>
      <c r="L1126" s="45">
        <v>550</v>
      </c>
      <c r="M1126" s="46">
        <f t="shared" si="17"/>
        <v>550</v>
      </c>
      <c r="N1126" s="39" t="s">
        <v>1127</v>
      </c>
      <c r="O1126" s="49" t="s">
        <v>4513</v>
      </c>
      <c r="P1126" s="49" t="s">
        <v>3164</v>
      </c>
      <c r="Q1126" s="49" t="s">
        <v>4151</v>
      </c>
      <c r="R1126" s="54" t="s">
        <v>4209</v>
      </c>
    </row>
    <row r="1127" spans="2:18" ht="33.950000000000003" customHeight="1" x14ac:dyDescent="0.25">
      <c r="B1127" s="58"/>
      <c r="C1127" s="53" t="s">
        <v>2669</v>
      </c>
      <c r="D1127" s="53" t="s">
        <v>4629</v>
      </c>
      <c r="E1127" s="53" t="s">
        <v>4054</v>
      </c>
      <c r="F1127" s="53" t="s">
        <v>4057</v>
      </c>
      <c r="G1127" s="53" t="s">
        <v>4499</v>
      </c>
      <c r="H1127" s="53" t="s">
        <v>3364</v>
      </c>
      <c r="I1127" s="53" t="s">
        <v>3718</v>
      </c>
      <c r="J1127" s="32" t="s">
        <v>4112</v>
      </c>
      <c r="K1127" s="35">
        <v>6</v>
      </c>
      <c r="L1127" s="45">
        <v>550</v>
      </c>
      <c r="M1127" s="46">
        <f t="shared" si="17"/>
        <v>3300</v>
      </c>
      <c r="N1127" s="39" t="s">
        <v>1128</v>
      </c>
      <c r="O1127" s="53" t="s">
        <v>4513</v>
      </c>
      <c r="P1127" s="53" t="s">
        <v>3164</v>
      </c>
      <c r="Q1127" s="53" t="s">
        <v>4151</v>
      </c>
      <c r="R1127" s="55" t="s">
        <v>4209</v>
      </c>
    </row>
    <row r="1128" spans="2:18" ht="33.950000000000003" customHeight="1" x14ac:dyDescent="0.25">
      <c r="B1128" s="59"/>
      <c r="C1128" s="50" t="s">
        <v>2669</v>
      </c>
      <c r="D1128" s="50" t="s">
        <v>4629</v>
      </c>
      <c r="E1128" s="50" t="s">
        <v>4054</v>
      </c>
      <c r="F1128" s="50" t="s">
        <v>4057</v>
      </c>
      <c r="G1128" s="50" t="s">
        <v>4499</v>
      </c>
      <c r="H1128" s="50" t="s">
        <v>3364</v>
      </c>
      <c r="I1128" s="50" t="s">
        <v>3718</v>
      </c>
      <c r="J1128" s="32" t="s">
        <v>4109</v>
      </c>
      <c r="K1128" s="35">
        <v>1</v>
      </c>
      <c r="L1128" s="45">
        <v>550</v>
      </c>
      <c r="M1128" s="46">
        <f t="shared" si="17"/>
        <v>550</v>
      </c>
      <c r="N1128" s="39" t="s">
        <v>1129</v>
      </c>
      <c r="O1128" s="50" t="s">
        <v>4513</v>
      </c>
      <c r="P1128" s="50" t="s">
        <v>3164</v>
      </c>
      <c r="Q1128" s="50" t="s">
        <v>4151</v>
      </c>
      <c r="R1128" s="56" t="s">
        <v>4209</v>
      </c>
    </row>
    <row r="1129" spans="2:18" ht="21" customHeight="1" x14ac:dyDescent="0.25">
      <c r="B1129" s="57"/>
      <c r="C1129" s="49" t="s">
        <v>2670</v>
      </c>
      <c r="D1129" s="49" t="s">
        <v>4629</v>
      </c>
      <c r="E1129" s="49" t="s">
        <v>4054</v>
      </c>
      <c r="F1129" s="49" t="s">
        <v>4069</v>
      </c>
      <c r="G1129" s="49" t="s">
        <v>4499</v>
      </c>
      <c r="H1129" s="49" t="s">
        <v>3364</v>
      </c>
      <c r="I1129" s="49" t="s">
        <v>3719</v>
      </c>
      <c r="J1129" s="32" t="s">
        <v>4117</v>
      </c>
      <c r="K1129" s="35">
        <v>3</v>
      </c>
      <c r="L1129" s="45">
        <v>450</v>
      </c>
      <c r="M1129" s="46">
        <f t="shared" si="17"/>
        <v>1350</v>
      </c>
      <c r="N1129" s="39" t="s">
        <v>1130</v>
      </c>
      <c r="O1129" s="49" t="s">
        <v>4501</v>
      </c>
      <c r="P1129" s="49" t="s">
        <v>3164</v>
      </c>
      <c r="Q1129" s="49" t="s">
        <v>4151</v>
      </c>
      <c r="R1129" s="54" t="s">
        <v>4209</v>
      </c>
    </row>
    <row r="1130" spans="2:18" ht="21" customHeight="1" x14ac:dyDescent="0.25">
      <c r="B1130" s="58"/>
      <c r="C1130" s="53" t="s">
        <v>2670</v>
      </c>
      <c r="D1130" s="53" t="s">
        <v>4629</v>
      </c>
      <c r="E1130" s="53" t="s">
        <v>4054</v>
      </c>
      <c r="F1130" s="53" t="s">
        <v>4069</v>
      </c>
      <c r="G1130" s="53" t="s">
        <v>4499</v>
      </c>
      <c r="H1130" s="53" t="s">
        <v>3364</v>
      </c>
      <c r="I1130" s="53" t="s">
        <v>3719</v>
      </c>
      <c r="J1130" s="32" t="s">
        <v>4114</v>
      </c>
      <c r="K1130" s="35">
        <v>2</v>
      </c>
      <c r="L1130" s="45">
        <v>450</v>
      </c>
      <c r="M1130" s="46">
        <f t="shared" si="17"/>
        <v>900</v>
      </c>
      <c r="N1130" s="39" t="s">
        <v>1131</v>
      </c>
      <c r="O1130" s="53" t="s">
        <v>4501</v>
      </c>
      <c r="P1130" s="53" t="s">
        <v>3164</v>
      </c>
      <c r="Q1130" s="53" t="s">
        <v>4151</v>
      </c>
      <c r="R1130" s="55" t="s">
        <v>4209</v>
      </c>
    </row>
    <row r="1131" spans="2:18" ht="21" customHeight="1" x14ac:dyDescent="0.25">
      <c r="B1131" s="58"/>
      <c r="C1131" s="53" t="s">
        <v>2670</v>
      </c>
      <c r="D1131" s="53" t="s">
        <v>4629</v>
      </c>
      <c r="E1131" s="53" t="s">
        <v>4054</v>
      </c>
      <c r="F1131" s="53" t="s">
        <v>4069</v>
      </c>
      <c r="G1131" s="53" t="s">
        <v>4499</v>
      </c>
      <c r="H1131" s="53" t="s">
        <v>3364</v>
      </c>
      <c r="I1131" s="53" t="s">
        <v>3719</v>
      </c>
      <c r="J1131" s="32" t="s">
        <v>4115</v>
      </c>
      <c r="K1131" s="35">
        <v>6</v>
      </c>
      <c r="L1131" s="45">
        <v>450</v>
      </c>
      <c r="M1131" s="46">
        <f t="shared" si="17"/>
        <v>2700</v>
      </c>
      <c r="N1131" s="39" t="s">
        <v>1132</v>
      </c>
      <c r="O1131" s="53" t="s">
        <v>4501</v>
      </c>
      <c r="P1131" s="53" t="s">
        <v>3164</v>
      </c>
      <c r="Q1131" s="53" t="s">
        <v>4151</v>
      </c>
      <c r="R1131" s="55" t="s">
        <v>4209</v>
      </c>
    </row>
    <row r="1132" spans="2:18" ht="21" customHeight="1" x14ac:dyDescent="0.25">
      <c r="B1132" s="58"/>
      <c r="C1132" s="53" t="s">
        <v>2670</v>
      </c>
      <c r="D1132" s="53" t="s">
        <v>4629</v>
      </c>
      <c r="E1132" s="53" t="s">
        <v>4054</v>
      </c>
      <c r="F1132" s="53" t="s">
        <v>4069</v>
      </c>
      <c r="G1132" s="53" t="s">
        <v>4499</v>
      </c>
      <c r="H1132" s="53" t="s">
        <v>3364</v>
      </c>
      <c r="I1132" s="53" t="s">
        <v>3719</v>
      </c>
      <c r="J1132" s="32" t="s">
        <v>4111</v>
      </c>
      <c r="K1132" s="35">
        <v>2</v>
      </c>
      <c r="L1132" s="45">
        <v>450</v>
      </c>
      <c r="M1132" s="46">
        <f t="shared" si="17"/>
        <v>900</v>
      </c>
      <c r="N1132" s="39" t="s">
        <v>1133</v>
      </c>
      <c r="O1132" s="53" t="s">
        <v>4501</v>
      </c>
      <c r="P1132" s="53" t="s">
        <v>3164</v>
      </c>
      <c r="Q1132" s="53" t="s">
        <v>4151</v>
      </c>
      <c r="R1132" s="55" t="s">
        <v>4209</v>
      </c>
    </row>
    <row r="1133" spans="2:18" ht="21" customHeight="1" x14ac:dyDescent="0.25">
      <c r="B1133" s="58"/>
      <c r="C1133" s="53" t="s">
        <v>2670</v>
      </c>
      <c r="D1133" s="53" t="s">
        <v>4629</v>
      </c>
      <c r="E1133" s="53" t="s">
        <v>4054</v>
      </c>
      <c r="F1133" s="53" t="s">
        <v>4069</v>
      </c>
      <c r="G1133" s="53" t="s">
        <v>4499</v>
      </c>
      <c r="H1133" s="53" t="s">
        <v>3364</v>
      </c>
      <c r="I1133" s="53" t="s">
        <v>3719</v>
      </c>
      <c r="J1133" s="32" t="s">
        <v>4112</v>
      </c>
      <c r="K1133" s="35">
        <v>2</v>
      </c>
      <c r="L1133" s="45">
        <v>450</v>
      </c>
      <c r="M1133" s="46">
        <f t="shared" si="17"/>
        <v>900</v>
      </c>
      <c r="N1133" s="39" t="s">
        <v>1134</v>
      </c>
      <c r="O1133" s="53" t="s">
        <v>4501</v>
      </c>
      <c r="P1133" s="53" t="s">
        <v>3164</v>
      </c>
      <c r="Q1133" s="53" t="s">
        <v>4151</v>
      </c>
      <c r="R1133" s="55" t="s">
        <v>4209</v>
      </c>
    </row>
    <row r="1134" spans="2:18" ht="21" customHeight="1" x14ac:dyDescent="0.25">
      <c r="B1134" s="59"/>
      <c r="C1134" s="50" t="s">
        <v>2670</v>
      </c>
      <c r="D1134" s="50" t="s">
        <v>4629</v>
      </c>
      <c r="E1134" s="50" t="s">
        <v>4054</v>
      </c>
      <c r="F1134" s="50" t="s">
        <v>4069</v>
      </c>
      <c r="G1134" s="50" t="s">
        <v>4499</v>
      </c>
      <c r="H1134" s="50" t="s">
        <v>3364</v>
      </c>
      <c r="I1134" s="50" t="s">
        <v>3719</v>
      </c>
      <c r="J1134" s="32" t="s">
        <v>4109</v>
      </c>
      <c r="K1134" s="35">
        <v>1</v>
      </c>
      <c r="L1134" s="45">
        <v>450</v>
      </c>
      <c r="M1134" s="46">
        <f t="shared" si="17"/>
        <v>450</v>
      </c>
      <c r="N1134" s="39" t="s">
        <v>1135</v>
      </c>
      <c r="O1134" s="50" t="s">
        <v>4501</v>
      </c>
      <c r="P1134" s="50" t="s">
        <v>3164</v>
      </c>
      <c r="Q1134" s="50" t="s">
        <v>4151</v>
      </c>
      <c r="R1134" s="56" t="s">
        <v>4209</v>
      </c>
    </row>
    <row r="1135" spans="2:18" ht="30.95" customHeight="1" x14ac:dyDescent="0.25">
      <c r="B1135" s="57"/>
      <c r="C1135" s="49" t="s">
        <v>2671</v>
      </c>
      <c r="D1135" s="49" t="s">
        <v>4629</v>
      </c>
      <c r="E1135" s="49" t="s">
        <v>4054</v>
      </c>
      <c r="F1135" s="49" t="s">
        <v>4064</v>
      </c>
      <c r="G1135" s="49" t="s">
        <v>4499</v>
      </c>
      <c r="H1135" s="49" t="s">
        <v>3365</v>
      </c>
      <c r="I1135" s="49" t="s">
        <v>3720</v>
      </c>
      <c r="J1135" s="32" t="s">
        <v>4114</v>
      </c>
      <c r="K1135" s="35">
        <v>8</v>
      </c>
      <c r="L1135" s="45">
        <v>795</v>
      </c>
      <c r="M1135" s="46">
        <f t="shared" si="17"/>
        <v>6360</v>
      </c>
      <c r="N1135" s="39" t="s">
        <v>1136</v>
      </c>
      <c r="O1135" s="49" t="s">
        <v>4586</v>
      </c>
      <c r="P1135" s="49" t="s">
        <v>3165</v>
      </c>
      <c r="Q1135" s="49" t="s">
        <v>4151</v>
      </c>
      <c r="R1135" s="54" t="s">
        <v>4214</v>
      </c>
    </row>
    <row r="1136" spans="2:18" ht="30.95" customHeight="1" x14ac:dyDescent="0.25">
      <c r="B1136" s="58"/>
      <c r="C1136" s="53" t="s">
        <v>2671</v>
      </c>
      <c r="D1136" s="53" t="s">
        <v>4629</v>
      </c>
      <c r="E1136" s="53" t="s">
        <v>4054</v>
      </c>
      <c r="F1136" s="53" t="s">
        <v>4064</v>
      </c>
      <c r="G1136" s="53" t="s">
        <v>4499</v>
      </c>
      <c r="H1136" s="53" t="s">
        <v>3365</v>
      </c>
      <c r="I1136" s="53" t="s">
        <v>3720</v>
      </c>
      <c r="J1136" s="32" t="s">
        <v>4115</v>
      </c>
      <c r="K1136" s="35">
        <v>6</v>
      </c>
      <c r="L1136" s="45">
        <v>795</v>
      </c>
      <c r="M1136" s="46">
        <f t="shared" si="17"/>
        <v>4770</v>
      </c>
      <c r="N1136" s="39" t="s">
        <v>1137</v>
      </c>
      <c r="O1136" s="53" t="s">
        <v>4586</v>
      </c>
      <c r="P1136" s="53" t="s">
        <v>3165</v>
      </c>
      <c r="Q1136" s="53" t="s">
        <v>4151</v>
      </c>
      <c r="R1136" s="55" t="s">
        <v>4214</v>
      </c>
    </row>
    <row r="1137" spans="2:18" ht="30.95" customHeight="1" x14ac:dyDescent="0.25">
      <c r="B1137" s="59"/>
      <c r="C1137" s="50" t="s">
        <v>2671</v>
      </c>
      <c r="D1137" s="50" t="s">
        <v>4629</v>
      </c>
      <c r="E1137" s="50" t="s">
        <v>4054</v>
      </c>
      <c r="F1137" s="50" t="s">
        <v>4064</v>
      </c>
      <c r="G1137" s="50" t="s">
        <v>4499</v>
      </c>
      <c r="H1137" s="50" t="s">
        <v>3365</v>
      </c>
      <c r="I1137" s="50" t="s">
        <v>3720</v>
      </c>
      <c r="J1137" s="32" t="s">
        <v>4111</v>
      </c>
      <c r="K1137" s="35">
        <v>3</v>
      </c>
      <c r="L1137" s="45">
        <v>795</v>
      </c>
      <c r="M1137" s="46">
        <f t="shared" si="17"/>
        <v>2385</v>
      </c>
      <c r="N1137" s="39" t="s">
        <v>1138</v>
      </c>
      <c r="O1137" s="50" t="s">
        <v>4586</v>
      </c>
      <c r="P1137" s="50" t="s">
        <v>3165</v>
      </c>
      <c r="Q1137" s="50" t="s">
        <v>4151</v>
      </c>
      <c r="R1137" s="56" t="s">
        <v>4214</v>
      </c>
    </row>
    <row r="1138" spans="2:18" ht="27.95" customHeight="1" x14ac:dyDescent="0.25">
      <c r="B1138" s="57"/>
      <c r="C1138" s="49" t="s">
        <v>2672</v>
      </c>
      <c r="D1138" s="49" t="s">
        <v>4629</v>
      </c>
      <c r="E1138" s="49" t="s">
        <v>4633</v>
      </c>
      <c r="F1138" s="49" t="s">
        <v>4057</v>
      </c>
      <c r="G1138" s="49" t="s">
        <v>4499</v>
      </c>
      <c r="H1138" s="49" t="s">
        <v>3303</v>
      </c>
      <c r="I1138" s="49" t="s">
        <v>3721</v>
      </c>
      <c r="J1138" s="32" t="s">
        <v>4106</v>
      </c>
      <c r="K1138" s="35">
        <v>6</v>
      </c>
      <c r="L1138" s="45">
        <v>495</v>
      </c>
      <c r="M1138" s="46">
        <f t="shared" si="17"/>
        <v>2970</v>
      </c>
      <c r="N1138" s="39" t="s">
        <v>1139</v>
      </c>
      <c r="O1138" s="49" t="s">
        <v>4508</v>
      </c>
      <c r="P1138" s="49" t="s">
        <v>3094</v>
      </c>
      <c r="Q1138" s="49" t="s">
        <v>4151</v>
      </c>
      <c r="R1138" s="54" t="s">
        <v>4355</v>
      </c>
    </row>
    <row r="1139" spans="2:18" ht="27.95" customHeight="1" x14ac:dyDescent="0.25">
      <c r="B1139" s="58"/>
      <c r="C1139" s="53" t="s">
        <v>2672</v>
      </c>
      <c r="D1139" s="53" t="s">
        <v>4629</v>
      </c>
      <c r="E1139" s="53" t="s">
        <v>4633</v>
      </c>
      <c r="F1139" s="53" t="s">
        <v>4057</v>
      </c>
      <c r="G1139" s="53" t="s">
        <v>4499</v>
      </c>
      <c r="H1139" s="53" t="s">
        <v>3303</v>
      </c>
      <c r="I1139" s="53" t="s">
        <v>3721</v>
      </c>
      <c r="J1139" s="32" t="s">
        <v>4107</v>
      </c>
      <c r="K1139" s="35">
        <v>4</v>
      </c>
      <c r="L1139" s="45">
        <v>495</v>
      </c>
      <c r="M1139" s="46">
        <f t="shared" si="17"/>
        <v>1980</v>
      </c>
      <c r="N1139" s="39" t="s">
        <v>1140</v>
      </c>
      <c r="O1139" s="53" t="s">
        <v>4508</v>
      </c>
      <c r="P1139" s="53" t="s">
        <v>3094</v>
      </c>
      <c r="Q1139" s="53" t="s">
        <v>4151</v>
      </c>
      <c r="R1139" s="55" t="s">
        <v>4355</v>
      </c>
    </row>
    <row r="1140" spans="2:18" ht="27.95" customHeight="1" x14ac:dyDescent="0.25">
      <c r="B1140" s="58"/>
      <c r="C1140" s="53" t="s">
        <v>2672</v>
      </c>
      <c r="D1140" s="53" t="s">
        <v>4629</v>
      </c>
      <c r="E1140" s="53" t="s">
        <v>4633</v>
      </c>
      <c r="F1140" s="53" t="s">
        <v>4057</v>
      </c>
      <c r="G1140" s="53" t="s">
        <v>4499</v>
      </c>
      <c r="H1140" s="53" t="s">
        <v>3303</v>
      </c>
      <c r="I1140" s="53" t="s">
        <v>3721</v>
      </c>
      <c r="J1140" s="32" t="s">
        <v>4103</v>
      </c>
      <c r="K1140" s="35">
        <v>13</v>
      </c>
      <c r="L1140" s="45">
        <v>495</v>
      </c>
      <c r="M1140" s="46">
        <f t="shared" si="17"/>
        <v>6435</v>
      </c>
      <c r="N1140" s="39" t="s">
        <v>1141</v>
      </c>
      <c r="O1140" s="53" t="s">
        <v>4508</v>
      </c>
      <c r="P1140" s="53" t="s">
        <v>3094</v>
      </c>
      <c r="Q1140" s="53" t="s">
        <v>4151</v>
      </c>
      <c r="R1140" s="55" t="s">
        <v>4355</v>
      </c>
    </row>
    <row r="1141" spans="2:18" ht="27.95" customHeight="1" x14ac:dyDescent="0.25">
      <c r="B1141" s="59"/>
      <c r="C1141" s="50" t="s">
        <v>2672</v>
      </c>
      <c r="D1141" s="50" t="s">
        <v>4629</v>
      </c>
      <c r="E1141" s="50" t="s">
        <v>4633</v>
      </c>
      <c r="F1141" s="50" t="s">
        <v>4057</v>
      </c>
      <c r="G1141" s="50" t="s">
        <v>4499</v>
      </c>
      <c r="H1141" s="50" t="s">
        <v>3303</v>
      </c>
      <c r="I1141" s="50" t="s">
        <v>3721</v>
      </c>
      <c r="J1141" s="32" t="s">
        <v>4104</v>
      </c>
      <c r="K1141" s="35">
        <v>3</v>
      </c>
      <c r="L1141" s="45">
        <v>495</v>
      </c>
      <c r="M1141" s="46">
        <f t="shared" si="17"/>
        <v>1485</v>
      </c>
      <c r="N1141" s="39" t="s">
        <v>1142</v>
      </c>
      <c r="O1141" s="50" t="s">
        <v>4508</v>
      </c>
      <c r="P1141" s="50" t="s">
        <v>3094</v>
      </c>
      <c r="Q1141" s="50" t="s">
        <v>4151</v>
      </c>
      <c r="R1141" s="56" t="s">
        <v>4355</v>
      </c>
    </row>
    <row r="1142" spans="2:18" ht="24" customHeight="1" x14ac:dyDescent="0.25">
      <c r="B1142" s="57"/>
      <c r="C1142" s="49" t="s">
        <v>2673</v>
      </c>
      <c r="D1142" s="49" t="s">
        <v>4629</v>
      </c>
      <c r="E1142" s="49" t="s">
        <v>4633</v>
      </c>
      <c r="F1142" s="49" t="s">
        <v>4069</v>
      </c>
      <c r="G1142" s="49" t="s">
        <v>4499</v>
      </c>
      <c r="H1142" s="49" t="s">
        <v>3303</v>
      </c>
      <c r="I1142" s="49" t="s">
        <v>3722</v>
      </c>
      <c r="J1142" s="32" t="s">
        <v>4106</v>
      </c>
      <c r="K1142" s="35">
        <v>7</v>
      </c>
      <c r="L1142" s="45">
        <v>450</v>
      </c>
      <c r="M1142" s="46">
        <f t="shared" si="17"/>
        <v>3150</v>
      </c>
      <c r="N1142" s="39" t="s">
        <v>1143</v>
      </c>
      <c r="O1142" s="49" t="s">
        <v>4508</v>
      </c>
      <c r="P1142" s="49" t="s">
        <v>3094</v>
      </c>
      <c r="Q1142" s="49" t="s">
        <v>4151</v>
      </c>
      <c r="R1142" s="54" t="s">
        <v>4355</v>
      </c>
    </row>
    <row r="1143" spans="2:18" ht="24" customHeight="1" x14ac:dyDescent="0.25">
      <c r="B1143" s="58"/>
      <c r="C1143" s="53" t="s">
        <v>2673</v>
      </c>
      <c r="D1143" s="53" t="s">
        <v>4629</v>
      </c>
      <c r="E1143" s="53" t="s">
        <v>4633</v>
      </c>
      <c r="F1143" s="53" t="s">
        <v>4069</v>
      </c>
      <c r="G1143" s="53" t="s">
        <v>4499</v>
      </c>
      <c r="H1143" s="53" t="s">
        <v>3303</v>
      </c>
      <c r="I1143" s="53" t="s">
        <v>3722</v>
      </c>
      <c r="J1143" s="32" t="s">
        <v>4107</v>
      </c>
      <c r="K1143" s="35">
        <v>14</v>
      </c>
      <c r="L1143" s="45">
        <v>450</v>
      </c>
      <c r="M1143" s="46">
        <f t="shared" si="17"/>
        <v>6300</v>
      </c>
      <c r="N1143" s="39" t="s">
        <v>1144</v>
      </c>
      <c r="O1143" s="53" t="s">
        <v>4508</v>
      </c>
      <c r="P1143" s="53" t="s">
        <v>3094</v>
      </c>
      <c r="Q1143" s="53" t="s">
        <v>4151</v>
      </c>
      <c r="R1143" s="55" t="s">
        <v>4355</v>
      </c>
    </row>
    <row r="1144" spans="2:18" ht="24" customHeight="1" x14ac:dyDescent="0.25">
      <c r="B1144" s="58"/>
      <c r="C1144" s="53" t="s">
        <v>2673</v>
      </c>
      <c r="D1144" s="53" t="s">
        <v>4629</v>
      </c>
      <c r="E1144" s="53" t="s">
        <v>4633</v>
      </c>
      <c r="F1144" s="53" t="s">
        <v>4069</v>
      </c>
      <c r="G1144" s="53" t="s">
        <v>4499</v>
      </c>
      <c r="H1144" s="53" t="s">
        <v>3303</v>
      </c>
      <c r="I1144" s="53" t="s">
        <v>3722</v>
      </c>
      <c r="J1144" s="32" t="s">
        <v>4103</v>
      </c>
      <c r="K1144" s="35">
        <v>9</v>
      </c>
      <c r="L1144" s="45">
        <v>450</v>
      </c>
      <c r="M1144" s="46">
        <f t="shared" si="17"/>
        <v>4050</v>
      </c>
      <c r="N1144" s="39" t="s">
        <v>1145</v>
      </c>
      <c r="O1144" s="53" t="s">
        <v>4508</v>
      </c>
      <c r="P1144" s="53" t="s">
        <v>3094</v>
      </c>
      <c r="Q1144" s="53" t="s">
        <v>4151</v>
      </c>
      <c r="R1144" s="55" t="s">
        <v>4355</v>
      </c>
    </row>
    <row r="1145" spans="2:18" ht="24" customHeight="1" x14ac:dyDescent="0.25">
      <c r="B1145" s="58"/>
      <c r="C1145" s="53" t="s">
        <v>2673</v>
      </c>
      <c r="D1145" s="53" t="s">
        <v>4629</v>
      </c>
      <c r="E1145" s="53" t="s">
        <v>4633</v>
      </c>
      <c r="F1145" s="53" t="s">
        <v>4069</v>
      </c>
      <c r="G1145" s="53" t="s">
        <v>4499</v>
      </c>
      <c r="H1145" s="53" t="s">
        <v>3303</v>
      </c>
      <c r="I1145" s="53" t="s">
        <v>3722</v>
      </c>
      <c r="J1145" s="32" t="s">
        <v>4104</v>
      </c>
      <c r="K1145" s="35">
        <v>1</v>
      </c>
      <c r="L1145" s="45">
        <v>450</v>
      </c>
      <c r="M1145" s="46">
        <f t="shared" si="17"/>
        <v>450</v>
      </c>
      <c r="N1145" s="39" t="s">
        <v>1146</v>
      </c>
      <c r="O1145" s="53" t="s">
        <v>4508</v>
      </c>
      <c r="P1145" s="53" t="s">
        <v>3094</v>
      </c>
      <c r="Q1145" s="53" t="s">
        <v>4151</v>
      </c>
      <c r="R1145" s="55" t="s">
        <v>4355</v>
      </c>
    </row>
    <row r="1146" spans="2:18" ht="24" customHeight="1" x14ac:dyDescent="0.25">
      <c r="B1146" s="58"/>
      <c r="C1146" s="53" t="s">
        <v>2673</v>
      </c>
      <c r="D1146" s="53" t="s">
        <v>4629</v>
      </c>
      <c r="E1146" s="53" t="s">
        <v>4633</v>
      </c>
      <c r="F1146" s="53" t="s">
        <v>4069</v>
      </c>
      <c r="G1146" s="53" t="s">
        <v>4499</v>
      </c>
      <c r="H1146" s="53" t="s">
        <v>3303</v>
      </c>
      <c r="I1146" s="53" t="s">
        <v>3722</v>
      </c>
      <c r="J1146" s="32" t="s">
        <v>4110</v>
      </c>
      <c r="K1146" s="35">
        <v>2</v>
      </c>
      <c r="L1146" s="45">
        <v>450</v>
      </c>
      <c r="M1146" s="46">
        <f t="shared" si="17"/>
        <v>900</v>
      </c>
      <c r="N1146" s="39" t="s">
        <v>1147</v>
      </c>
      <c r="O1146" s="53" t="s">
        <v>4508</v>
      </c>
      <c r="P1146" s="53" t="s">
        <v>3094</v>
      </c>
      <c r="Q1146" s="53" t="s">
        <v>4151</v>
      </c>
      <c r="R1146" s="55" t="s">
        <v>4355</v>
      </c>
    </row>
    <row r="1147" spans="2:18" ht="24" customHeight="1" x14ac:dyDescent="0.25">
      <c r="B1147" s="59"/>
      <c r="C1147" s="50" t="s">
        <v>2673</v>
      </c>
      <c r="D1147" s="50" t="s">
        <v>4629</v>
      </c>
      <c r="E1147" s="50" t="s">
        <v>4633</v>
      </c>
      <c r="F1147" s="50" t="s">
        <v>4069</v>
      </c>
      <c r="G1147" s="50" t="s">
        <v>4499</v>
      </c>
      <c r="H1147" s="50" t="s">
        <v>3303</v>
      </c>
      <c r="I1147" s="50" t="s">
        <v>3722</v>
      </c>
      <c r="J1147" s="32" t="s">
        <v>4108</v>
      </c>
      <c r="K1147" s="35">
        <v>1</v>
      </c>
      <c r="L1147" s="45">
        <v>450</v>
      </c>
      <c r="M1147" s="46">
        <f t="shared" si="17"/>
        <v>450</v>
      </c>
      <c r="N1147" s="39" t="s">
        <v>1148</v>
      </c>
      <c r="O1147" s="50" t="s">
        <v>4508</v>
      </c>
      <c r="P1147" s="50" t="s">
        <v>3094</v>
      </c>
      <c r="Q1147" s="50" t="s">
        <v>4151</v>
      </c>
      <c r="R1147" s="56" t="s">
        <v>4355</v>
      </c>
    </row>
    <row r="1148" spans="2:18" ht="33.950000000000003" customHeight="1" x14ac:dyDescent="0.25">
      <c r="B1148" s="57"/>
      <c r="C1148" s="49" t="s">
        <v>2674</v>
      </c>
      <c r="D1148" s="49" t="s">
        <v>4629</v>
      </c>
      <c r="E1148" s="49" t="s">
        <v>4054</v>
      </c>
      <c r="F1148" s="49" t="s">
        <v>4057</v>
      </c>
      <c r="G1148" s="49" t="s">
        <v>4499</v>
      </c>
      <c r="H1148" s="49" t="s">
        <v>3365</v>
      </c>
      <c r="I1148" s="49" t="s">
        <v>3723</v>
      </c>
      <c r="J1148" s="32" t="s">
        <v>4114</v>
      </c>
      <c r="K1148" s="35">
        <v>3</v>
      </c>
      <c r="L1148" s="45">
        <v>550</v>
      </c>
      <c r="M1148" s="46">
        <f t="shared" si="17"/>
        <v>1650</v>
      </c>
      <c r="N1148" s="39" t="s">
        <v>1149</v>
      </c>
      <c r="O1148" s="49" t="s">
        <v>4501</v>
      </c>
      <c r="P1148" s="49" t="s">
        <v>3165</v>
      </c>
      <c r="Q1148" s="49" t="s">
        <v>4151</v>
      </c>
      <c r="R1148" s="54" t="s">
        <v>4356</v>
      </c>
    </row>
    <row r="1149" spans="2:18" ht="33.950000000000003" customHeight="1" x14ac:dyDescent="0.25">
      <c r="B1149" s="58"/>
      <c r="C1149" s="53" t="s">
        <v>2674</v>
      </c>
      <c r="D1149" s="53" t="s">
        <v>4629</v>
      </c>
      <c r="E1149" s="53" t="s">
        <v>4054</v>
      </c>
      <c r="F1149" s="53" t="s">
        <v>4057</v>
      </c>
      <c r="G1149" s="53" t="s">
        <v>4499</v>
      </c>
      <c r="H1149" s="53" t="s">
        <v>3365</v>
      </c>
      <c r="I1149" s="53" t="s">
        <v>3723</v>
      </c>
      <c r="J1149" s="32" t="s">
        <v>4115</v>
      </c>
      <c r="K1149" s="35">
        <v>10</v>
      </c>
      <c r="L1149" s="45">
        <v>550</v>
      </c>
      <c r="M1149" s="46">
        <f t="shared" si="17"/>
        <v>5500</v>
      </c>
      <c r="N1149" s="39" t="s">
        <v>1150</v>
      </c>
      <c r="O1149" s="53" t="s">
        <v>4501</v>
      </c>
      <c r="P1149" s="53" t="s">
        <v>3165</v>
      </c>
      <c r="Q1149" s="53" t="s">
        <v>4151</v>
      </c>
      <c r="R1149" s="55" t="s">
        <v>4356</v>
      </c>
    </row>
    <row r="1150" spans="2:18" ht="33.950000000000003" customHeight="1" x14ac:dyDescent="0.25">
      <c r="B1150" s="59"/>
      <c r="C1150" s="50" t="s">
        <v>2674</v>
      </c>
      <c r="D1150" s="50" t="s">
        <v>4629</v>
      </c>
      <c r="E1150" s="50" t="s">
        <v>4054</v>
      </c>
      <c r="F1150" s="50" t="s">
        <v>4057</v>
      </c>
      <c r="G1150" s="50" t="s">
        <v>4499</v>
      </c>
      <c r="H1150" s="50" t="s">
        <v>3365</v>
      </c>
      <c r="I1150" s="50" t="s">
        <v>3723</v>
      </c>
      <c r="J1150" s="32" t="s">
        <v>4111</v>
      </c>
      <c r="K1150" s="35">
        <v>2</v>
      </c>
      <c r="L1150" s="45">
        <v>550</v>
      </c>
      <c r="M1150" s="46">
        <f t="shared" si="17"/>
        <v>1100</v>
      </c>
      <c r="N1150" s="39" t="s">
        <v>1151</v>
      </c>
      <c r="O1150" s="50" t="s">
        <v>4501</v>
      </c>
      <c r="P1150" s="50" t="s">
        <v>3165</v>
      </c>
      <c r="Q1150" s="50" t="s">
        <v>4151</v>
      </c>
      <c r="R1150" s="56" t="s">
        <v>4356</v>
      </c>
    </row>
    <row r="1151" spans="2:18" ht="24" customHeight="1" x14ac:dyDescent="0.25">
      <c r="B1151" s="57"/>
      <c r="C1151" s="49" t="s">
        <v>2675</v>
      </c>
      <c r="D1151" s="49" t="s">
        <v>4629</v>
      </c>
      <c r="E1151" s="49" t="s">
        <v>4633</v>
      </c>
      <c r="F1151" s="49" t="s">
        <v>4057</v>
      </c>
      <c r="G1151" s="49" t="s">
        <v>4499</v>
      </c>
      <c r="H1151" s="49" t="s">
        <v>3366</v>
      </c>
      <c r="I1151" s="49" t="s">
        <v>3724</v>
      </c>
      <c r="J1151" s="32" t="s">
        <v>4105</v>
      </c>
      <c r="K1151" s="35">
        <v>1</v>
      </c>
      <c r="L1151" s="45">
        <v>550</v>
      </c>
      <c r="M1151" s="46">
        <f t="shared" si="17"/>
        <v>550</v>
      </c>
      <c r="N1151" s="39" t="s">
        <v>1152</v>
      </c>
      <c r="O1151" s="49" t="s">
        <v>4508</v>
      </c>
      <c r="P1151" s="49" t="s">
        <v>3166</v>
      </c>
      <c r="Q1151" s="49" t="s">
        <v>4151</v>
      </c>
      <c r="R1151" s="54" t="s">
        <v>4357</v>
      </c>
    </row>
    <row r="1152" spans="2:18" ht="24" customHeight="1" x14ac:dyDescent="0.25">
      <c r="B1152" s="58"/>
      <c r="C1152" s="53" t="s">
        <v>2675</v>
      </c>
      <c r="D1152" s="53" t="s">
        <v>4629</v>
      </c>
      <c r="E1152" s="53" t="s">
        <v>4633</v>
      </c>
      <c r="F1152" s="53" t="s">
        <v>4057</v>
      </c>
      <c r="G1152" s="53" t="s">
        <v>4499</v>
      </c>
      <c r="H1152" s="53" t="s">
        <v>3366</v>
      </c>
      <c r="I1152" s="53" t="s">
        <v>3724</v>
      </c>
      <c r="J1152" s="32" t="s">
        <v>4106</v>
      </c>
      <c r="K1152" s="35">
        <v>3</v>
      </c>
      <c r="L1152" s="45">
        <v>550</v>
      </c>
      <c r="M1152" s="46">
        <f t="shared" si="17"/>
        <v>1650</v>
      </c>
      <c r="N1152" s="39" t="s">
        <v>1153</v>
      </c>
      <c r="O1152" s="53" t="s">
        <v>4508</v>
      </c>
      <c r="P1152" s="53" t="s">
        <v>3166</v>
      </c>
      <c r="Q1152" s="53" t="s">
        <v>4151</v>
      </c>
      <c r="R1152" s="55" t="s">
        <v>4357</v>
      </c>
    </row>
    <row r="1153" spans="2:18" ht="24" customHeight="1" x14ac:dyDescent="0.25">
      <c r="B1153" s="58"/>
      <c r="C1153" s="53" t="s">
        <v>2675</v>
      </c>
      <c r="D1153" s="53" t="s">
        <v>4629</v>
      </c>
      <c r="E1153" s="53" t="s">
        <v>4633</v>
      </c>
      <c r="F1153" s="53" t="s">
        <v>4057</v>
      </c>
      <c r="G1153" s="53" t="s">
        <v>4499</v>
      </c>
      <c r="H1153" s="53" t="s">
        <v>3366</v>
      </c>
      <c r="I1153" s="53" t="s">
        <v>3724</v>
      </c>
      <c r="J1153" s="32" t="s">
        <v>4107</v>
      </c>
      <c r="K1153" s="35">
        <v>9</v>
      </c>
      <c r="L1153" s="45">
        <v>550</v>
      </c>
      <c r="M1153" s="46">
        <f t="shared" si="17"/>
        <v>4950</v>
      </c>
      <c r="N1153" s="39" t="s">
        <v>1154</v>
      </c>
      <c r="O1153" s="53" t="s">
        <v>4508</v>
      </c>
      <c r="P1153" s="53" t="s">
        <v>3166</v>
      </c>
      <c r="Q1153" s="53" t="s">
        <v>4151</v>
      </c>
      <c r="R1153" s="55" t="s">
        <v>4357</v>
      </c>
    </row>
    <row r="1154" spans="2:18" ht="24" customHeight="1" x14ac:dyDescent="0.25">
      <c r="B1154" s="58"/>
      <c r="C1154" s="53" t="s">
        <v>2675</v>
      </c>
      <c r="D1154" s="53" t="s">
        <v>4629</v>
      </c>
      <c r="E1154" s="53" t="s">
        <v>4633</v>
      </c>
      <c r="F1154" s="53" t="s">
        <v>4057</v>
      </c>
      <c r="G1154" s="53" t="s">
        <v>4499</v>
      </c>
      <c r="H1154" s="53" t="s">
        <v>3366</v>
      </c>
      <c r="I1154" s="53" t="s">
        <v>3724</v>
      </c>
      <c r="J1154" s="32" t="s">
        <v>4103</v>
      </c>
      <c r="K1154" s="35">
        <v>10</v>
      </c>
      <c r="L1154" s="45">
        <v>550</v>
      </c>
      <c r="M1154" s="46">
        <f t="shared" ref="M1154:M1217" si="18">$K1154*L1154</f>
        <v>5500</v>
      </c>
      <c r="N1154" s="39" t="s">
        <v>1155</v>
      </c>
      <c r="O1154" s="53" t="s">
        <v>4508</v>
      </c>
      <c r="P1154" s="53" t="s">
        <v>3166</v>
      </c>
      <c r="Q1154" s="53" t="s">
        <v>4151</v>
      </c>
      <c r="R1154" s="55" t="s">
        <v>4357</v>
      </c>
    </row>
    <row r="1155" spans="2:18" ht="24" customHeight="1" x14ac:dyDescent="0.25">
      <c r="B1155" s="58"/>
      <c r="C1155" s="53" t="s">
        <v>2675</v>
      </c>
      <c r="D1155" s="53" t="s">
        <v>4629</v>
      </c>
      <c r="E1155" s="53" t="s">
        <v>4633</v>
      </c>
      <c r="F1155" s="53" t="s">
        <v>4057</v>
      </c>
      <c r="G1155" s="53" t="s">
        <v>4499</v>
      </c>
      <c r="H1155" s="53" t="s">
        <v>3366</v>
      </c>
      <c r="I1155" s="53" t="s">
        <v>3724</v>
      </c>
      <c r="J1155" s="32" t="s">
        <v>4104</v>
      </c>
      <c r="K1155" s="35">
        <v>7</v>
      </c>
      <c r="L1155" s="45">
        <v>550</v>
      </c>
      <c r="M1155" s="46">
        <f t="shared" si="18"/>
        <v>3850</v>
      </c>
      <c r="N1155" s="39" t="s">
        <v>1156</v>
      </c>
      <c r="O1155" s="53" t="s">
        <v>4508</v>
      </c>
      <c r="P1155" s="53" t="s">
        <v>3166</v>
      </c>
      <c r="Q1155" s="53" t="s">
        <v>4151</v>
      </c>
      <c r="R1155" s="55" t="s">
        <v>4357</v>
      </c>
    </row>
    <row r="1156" spans="2:18" ht="24" customHeight="1" x14ac:dyDescent="0.25">
      <c r="B1156" s="58"/>
      <c r="C1156" s="53" t="s">
        <v>2675</v>
      </c>
      <c r="D1156" s="53" t="s">
        <v>4629</v>
      </c>
      <c r="E1156" s="53" t="s">
        <v>4633</v>
      </c>
      <c r="F1156" s="53" t="s">
        <v>4057</v>
      </c>
      <c r="G1156" s="53" t="s">
        <v>4499</v>
      </c>
      <c r="H1156" s="53" t="s">
        <v>3366</v>
      </c>
      <c r="I1156" s="53" t="s">
        <v>3724</v>
      </c>
      <c r="J1156" s="32" t="s">
        <v>4110</v>
      </c>
      <c r="K1156" s="35">
        <v>3</v>
      </c>
      <c r="L1156" s="45">
        <v>550</v>
      </c>
      <c r="M1156" s="46">
        <f t="shared" si="18"/>
        <v>1650</v>
      </c>
      <c r="N1156" s="39" t="s">
        <v>1157</v>
      </c>
      <c r="O1156" s="53" t="s">
        <v>4508</v>
      </c>
      <c r="P1156" s="53" t="s">
        <v>3166</v>
      </c>
      <c r="Q1156" s="53" t="s">
        <v>4151</v>
      </c>
      <c r="R1156" s="55" t="s">
        <v>4357</v>
      </c>
    </row>
    <row r="1157" spans="2:18" ht="24" customHeight="1" x14ac:dyDescent="0.25">
      <c r="B1157" s="59"/>
      <c r="C1157" s="50" t="s">
        <v>2675</v>
      </c>
      <c r="D1157" s="50" t="s">
        <v>4629</v>
      </c>
      <c r="E1157" s="50" t="s">
        <v>4633</v>
      </c>
      <c r="F1157" s="50" t="s">
        <v>4057</v>
      </c>
      <c r="G1157" s="50" t="s">
        <v>4499</v>
      </c>
      <c r="H1157" s="50" t="s">
        <v>3366</v>
      </c>
      <c r="I1157" s="50" t="s">
        <v>3724</v>
      </c>
      <c r="J1157" s="32" t="s">
        <v>4116</v>
      </c>
      <c r="K1157" s="35">
        <v>1</v>
      </c>
      <c r="L1157" s="45">
        <v>550</v>
      </c>
      <c r="M1157" s="46">
        <f t="shared" si="18"/>
        <v>550</v>
      </c>
      <c r="N1157" s="39" t="s">
        <v>1158</v>
      </c>
      <c r="O1157" s="50" t="s">
        <v>4508</v>
      </c>
      <c r="P1157" s="50" t="s">
        <v>3166</v>
      </c>
      <c r="Q1157" s="50" t="s">
        <v>4151</v>
      </c>
      <c r="R1157" s="56" t="s">
        <v>4357</v>
      </c>
    </row>
    <row r="1158" spans="2:18" ht="26.1" customHeight="1" x14ac:dyDescent="0.25">
      <c r="B1158" s="57"/>
      <c r="C1158" s="49" t="s">
        <v>2676</v>
      </c>
      <c r="D1158" s="49" t="s">
        <v>4629</v>
      </c>
      <c r="E1158" s="49" t="s">
        <v>4633</v>
      </c>
      <c r="F1158" s="49" t="s">
        <v>4057</v>
      </c>
      <c r="G1158" s="49" t="s">
        <v>4499</v>
      </c>
      <c r="H1158" s="49" t="s">
        <v>3367</v>
      </c>
      <c r="I1158" s="49" t="s">
        <v>3725</v>
      </c>
      <c r="J1158" s="32" t="s">
        <v>4106</v>
      </c>
      <c r="K1158" s="35">
        <v>2</v>
      </c>
      <c r="L1158" s="45">
        <v>750</v>
      </c>
      <c r="M1158" s="46">
        <f t="shared" si="18"/>
        <v>1500</v>
      </c>
      <c r="N1158" s="39" t="s">
        <v>1159</v>
      </c>
      <c r="O1158" s="49" t="s">
        <v>4508</v>
      </c>
      <c r="P1158" s="49" t="s">
        <v>3167</v>
      </c>
      <c r="Q1158" s="49" t="s">
        <v>4151</v>
      </c>
      <c r="R1158" s="54" t="s">
        <v>4358</v>
      </c>
    </row>
    <row r="1159" spans="2:18" ht="26.1" customHeight="1" x14ac:dyDescent="0.25">
      <c r="B1159" s="58"/>
      <c r="C1159" s="53" t="s">
        <v>2676</v>
      </c>
      <c r="D1159" s="53" t="s">
        <v>4629</v>
      </c>
      <c r="E1159" s="53" t="s">
        <v>4633</v>
      </c>
      <c r="F1159" s="53" t="s">
        <v>4057</v>
      </c>
      <c r="G1159" s="53" t="s">
        <v>4499</v>
      </c>
      <c r="H1159" s="53" t="s">
        <v>3367</v>
      </c>
      <c r="I1159" s="53" t="s">
        <v>3725</v>
      </c>
      <c r="J1159" s="32" t="s">
        <v>4107</v>
      </c>
      <c r="K1159" s="35">
        <v>1</v>
      </c>
      <c r="L1159" s="45">
        <v>750</v>
      </c>
      <c r="M1159" s="46">
        <f t="shared" si="18"/>
        <v>750</v>
      </c>
      <c r="N1159" s="39" t="s">
        <v>1160</v>
      </c>
      <c r="O1159" s="53" t="s">
        <v>4508</v>
      </c>
      <c r="P1159" s="53" t="s">
        <v>3167</v>
      </c>
      <c r="Q1159" s="53" t="s">
        <v>4151</v>
      </c>
      <c r="R1159" s="55" t="s">
        <v>4358</v>
      </c>
    </row>
    <row r="1160" spans="2:18" ht="26.1" customHeight="1" x14ac:dyDescent="0.25">
      <c r="B1160" s="58"/>
      <c r="C1160" s="53" t="s">
        <v>2676</v>
      </c>
      <c r="D1160" s="53" t="s">
        <v>4629</v>
      </c>
      <c r="E1160" s="53" t="s">
        <v>4633</v>
      </c>
      <c r="F1160" s="53" t="s">
        <v>4057</v>
      </c>
      <c r="G1160" s="53" t="s">
        <v>4499</v>
      </c>
      <c r="H1160" s="53" t="s">
        <v>3367</v>
      </c>
      <c r="I1160" s="53" t="s">
        <v>3725</v>
      </c>
      <c r="J1160" s="32" t="s">
        <v>4103</v>
      </c>
      <c r="K1160" s="35">
        <v>2</v>
      </c>
      <c r="L1160" s="45">
        <v>750</v>
      </c>
      <c r="M1160" s="46">
        <f t="shared" si="18"/>
        <v>1500</v>
      </c>
      <c r="N1160" s="39" t="s">
        <v>1161</v>
      </c>
      <c r="O1160" s="53" t="s">
        <v>4508</v>
      </c>
      <c r="P1160" s="53" t="s">
        <v>3167</v>
      </c>
      <c r="Q1160" s="53" t="s">
        <v>4151</v>
      </c>
      <c r="R1160" s="55" t="s">
        <v>4358</v>
      </c>
    </row>
    <row r="1161" spans="2:18" ht="26.1" customHeight="1" x14ac:dyDescent="0.25">
      <c r="B1161" s="59"/>
      <c r="C1161" s="50" t="s">
        <v>2676</v>
      </c>
      <c r="D1161" s="50" t="s">
        <v>4629</v>
      </c>
      <c r="E1161" s="50" t="s">
        <v>4633</v>
      </c>
      <c r="F1161" s="50" t="s">
        <v>4057</v>
      </c>
      <c r="G1161" s="50" t="s">
        <v>4499</v>
      </c>
      <c r="H1161" s="50" t="s">
        <v>3367</v>
      </c>
      <c r="I1161" s="50" t="s">
        <v>3725</v>
      </c>
      <c r="J1161" s="32" t="s">
        <v>4104</v>
      </c>
      <c r="K1161" s="35">
        <v>3</v>
      </c>
      <c r="L1161" s="45">
        <v>750</v>
      </c>
      <c r="M1161" s="46">
        <f t="shared" si="18"/>
        <v>2250</v>
      </c>
      <c r="N1161" s="39" t="s">
        <v>1162</v>
      </c>
      <c r="O1161" s="50" t="s">
        <v>4508</v>
      </c>
      <c r="P1161" s="50" t="s">
        <v>3167</v>
      </c>
      <c r="Q1161" s="50" t="s">
        <v>4151</v>
      </c>
      <c r="R1161" s="56" t="s">
        <v>4358</v>
      </c>
    </row>
    <row r="1162" spans="2:18" ht="45" customHeight="1" x14ac:dyDescent="0.25">
      <c r="B1162" s="57"/>
      <c r="C1162" s="49" t="s">
        <v>2677</v>
      </c>
      <c r="D1162" s="49" t="s">
        <v>4629</v>
      </c>
      <c r="E1162" s="49" t="s">
        <v>4633</v>
      </c>
      <c r="F1162" s="49" t="s">
        <v>4057</v>
      </c>
      <c r="G1162" s="49" t="s">
        <v>4499</v>
      </c>
      <c r="H1162" s="49" t="s">
        <v>3368</v>
      </c>
      <c r="I1162" s="49" t="s">
        <v>3726</v>
      </c>
      <c r="J1162" s="32" t="s">
        <v>4107</v>
      </c>
      <c r="K1162" s="35">
        <v>1</v>
      </c>
      <c r="L1162" s="45">
        <v>490</v>
      </c>
      <c r="M1162" s="46">
        <f t="shared" si="18"/>
        <v>490</v>
      </c>
      <c r="N1162" s="39" t="s">
        <v>1163</v>
      </c>
      <c r="O1162" s="49" t="s">
        <v>4508</v>
      </c>
      <c r="P1162" s="49" t="s">
        <v>3168</v>
      </c>
      <c r="Q1162" s="49" t="s">
        <v>4151</v>
      </c>
      <c r="R1162" s="54" t="s">
        <v>4359</v>
      </c>
    </row>
    <row r="1163" spans="2:18" ht="45" customHeight="1" x14ac:dyDescent="0.25">
      <c r="B1163" s="59"/>
      <c r="C1163" s="50" t="s">
        <v>2677</v>
      </c>
      <c r="D1163" s="50" t="s">
        <v>4629</v>
      </c>
      <c r="E1163" s="50" t="s">
        <v>4633</v>
      </c>
      <c r="F1163" s="50" t="s">
        <v>4057</v>
      </c>
      <c r="G1163" s="50" t="s">
        <v>4499</v>
      </c>
      <c r="H1163" s="50" t="s">
        <v>3368</v>
      </c>
      <c r="I1163" s="50" t="s">
        <v>3726</v>
      </c>
      <c r="J1163" s="32" t="s">
        <v>4103</v>
      </c>
      <c r="K1163" s="35">
        <v>1</v>
      </c>
      <c r="L1163" s="45">
        <v>490</v>
      </c>
      <c r="M1163" s="46">
        <f t="shared" si="18"/>
        <v>490</v>
      </c>
      <c r="N1163" s="39" t="s">
        <v>1164</v>
      </c>
      <c r="O1163" s="50" t="s">
        <v>4508</v>
      </c>
      <c r="P1163" s="50" t="s">
        <v>3168</v>
      </c>
      <c r="Q1163" s="50" t="s">
        <v>4151</v>
      </c>
      <c r="R1163" s="56" t="s">
        <v>4359</v>
      </c>
    </row>
    <row r="1164" spans="2:18" ht="24" customHeight="1" x14ac:dyDescent="0.25">
      <c r="B1164" s="57"/>
      <c r="C1164" s="49" t="s">
        <v>2678</v>
      </c>
      <c r="D1164" s="49" t="s">
        <v>4629</v>
      </c>
      <c r="E1164" s="49" t="s">
        <v>4633</v>
      </c>
      <c r="F1164" s="49" t="s">
        <v>4057</v>
      </c>
      <c r="G1164" s="49" t="s">
        <v>4499</v>
      </c>
      <c r="H1164" s="49" t="s">
        <v>3369</v>
      </c>
      <c r="I1164" s="49" t="s">
        <v>3727</v>
      </c>
      <c r="J1164" s="32" t="s">
        <v>4105</v>
      </c>
      <c r="K1164" s="35">
        <v>18</v>
      </c>
      <c r="L1164" s="45">
        <v>550</v>
      </c>
      <c r="M1164" s="46">
        <f t="shared" si="18"/>
        <v>9900</v>
      </c>
      <c r="N1164" s="39" t="s">
        <v>1165</v>
      </c>
      <c r="O1164" s="49" t="s">
        <v>4508</v>
      </c>
      <c r="P1164" s="49" t="s">
        <v>3169</v>
      </c>
      <c r="Q1164" s="49" t="s">
        <v>4151</v>
      </c>
      <c r="R1164" s="54" t="s">
        <v>4360</v>
      </c>
    </row>
    <row r="1165" spans="2:18" ht="24" customHeight="1" x14ac:dyDescent="0.25">
      <c r="B1165" s="58"/>
      <c r="C1165" s="53" t="s">
        <v>2678</v>
      </c>
      <c r="D1165" s="53" t="s">
        <v>4629</v>
      </c>
      <c r="E1165" s="53" t="s">
        <v>4633</v>
      </c>
      <c r="F1165" s="53" t="s">
        <v>4057</v>
      </c>
      <c r="G1165" s="53" t="s">
        <v>4499</v>
      </c>
      <c r="H1165" s="53" t="s">
        <v>3369</v>
      </c>
      <c r="I1165" s="53" t="s">
        <v>3727</v>
      </c>
      <c r="J1165" s="32" t="s">
        <v>4106</v>
      </c>
      <c r="K1165" s="35">
        <v>38</v>
      </c>
      <c r="L1165" s="45">
        <v>550</v>
      </c>
      <c r="M1165" s="46">
        <f t="shared" si="18"/>
        <v>20900</v>
      </c>
      <c r="N1165" s="39" t="s">
        <v>1166</v>
      </c>
      <c r="O1165" s="53" t="s">
        <v>4508</v>
      </c>
      <c r="P1165" s="53" t="s">
        <v>3169</v>
      </c>
      <c r="Q1165" s="53" t="s">
        <v>4151</v>
      </c>
      <c r="R1165" s="55" t="s">
        <v>4360</v>
      </c>
    </row>
    <row r="1166" spans="2:18" ht="24" customHeight="1" x14ac:dyDescent="0.25">
      <c r="B1166" s="58"/>
      <c r="C1166" s="53" t="s">
        <v>2678</v>
      </c>
      <c r="D1166" s="53" t="s">
        <v>4629</v>
      </c>
      <c r="E1166" s="53" t="s">
        <v>4633</v>
      </c>
      <c r="F1166" s="53" t="s">
        <v>4057</v>
      </c>
      <c r="G1166" s="53" t="s">
        <v>4499</v>
      </c>
      <c r="H1166" s="53" t="s">
        <v>3369</v>
      </c>
      <c r="I1166" s="53" t="s">
        <v>3727</v>
      </c>
      <c r="J1166" s="32" t="s">
        <v>4107</v>
      </c>
      <c r="K1166" s="35">
        <v>42</v>
      </c>
      <c r="L1166" s="45">
        <v>550</v>
      </c>
      <c r="M1166" s="46">
        <f t="shared" si="18"/>
        <v>23100</v>
      </c>
      <c r="N1166" s="39" t="s">
        <v>1167</v>
      </c>
      <c r="O1166" s="53" t="s">
        <v>4508</v>
      </c>
      <c r="P1166" s="53" t="s">
        <v>3169</v>
      </c>
      <c r="Q1166" s="53" t="s">
        <v>4151</v>
      </c>
      <c r="R1166" s="55" t="s">
        <v>4360</v>
      </c>
    </row>
    <row r="1167" spans="2:18" ht="24" customHeight="1" x14ac:dyDescent="0.25">
      <c r="B1167" s="58"/>
      <c r="C1167" s="53" t="s">
        <v>2678</v>
      </c>
      <c r="D1167" s="53" t="s">
        <v>4629</v>
      </c>
      <c r="E1167" s="53" t="s">
        <v>4633</v>
      </c>
      <c r="F1167" s="53" t="s">
        <v>4057</v>
      </c>
      <c r="G1167" s="53" t="s">
        <v>4499</v>
      </c>
      <c r="H1167" s="53" t="s">
        <v>3369</v>
      </c>
      <c r="I1167" s="53" t="s">
        <v>3727</v>
      </c>
      <c r="J1167" s="32" t="s">
        <v>4103</v>
      </c>
      <c r="K1167" s="35">
        <v>39</v>
      </c>
      <c r="L1167" s="45">
        <v>550</v>
      </c>
      <c r="M1167" s="46">
        <f t="shared" si="18"/>
        <v>21450</v>
      </c>
      <c r="N1167" s="39" t="s">
        <v>1168</v>
      </c>
      <c r="O1167" s="53" t="s">
        <v>4508</v>
      </c>
      <c r="P1167" s="53" t="s">
        <v>3169</v>
      </c>
      <c r="Q1167" s="53" t="s">
        <v>4151</v>
      </c>
      <c r="R1167" s="55" t="s">
        <v>4360</v>
      </c>
    </row>
    <row r="1168" spans="2:18" ht="24" customHeight="1" x14ac:dyDescent="0.25">
      <c r="B1168" s="58"/>
      <c r="C1168" s="53" t="s">
        <v>2678</v>
      </c>
      <c r="D1168" s="53" t="s">
        <v>4629</v>
      </c>
      <c r="E1168" s="53" t="s">
        <v>4633</v>
      </c>
      <c r="F1168" s="53" t="s">
        <v>4057</v>
      </c>
      <c r="G1168" s="53" t="s">
        <v>4499</v>
      </c>
      <c r="H1168" s="53" t="s">
        <v>3369</v>
      </c>
      <c r="I1168" s="53" t="s">
        <v>3727</v>
      </c>
      <c r="J1168" s="32" t="s">
        <v>4104</v>
      </c>
      <c r="K1168" s="35">
        <v>23</v>
      </c>
      <c r="L1168" s="45">
        <v>550</v>
      </c>
      <c r="M1168" s="46">
        <f t="shared" si="18"/>
        <v>12650</v>
      </c>
      <c r="N1168" s="39" t="s">
        <v>1169</v>
      </c>
      <c r="O1168" s="53" t="s">
        <v>4508</v>
      </c>
      <c r="P1168" s="53" t="s">
        <v>3169</v>
      </c>
      <c r="Q1168" s="53" t="s">
        <v>4151</v>
      </c>
      <c r="R1168" s="55" t="s">
        <v>4360</v>
      </c>
    </row>
    <row r="1169" spans="2:18" ht="24" customHeight="1" x14ac:dyDescent="0.25">
      <c r="B1169" s="58"/>
      <c r="C1169" s="53" t="s">
        <v>2678</v>
      </c>
      <c r="D1169" s="53" t="s">
        <v>4629</v>
      </c>
      <c r="E1169" s="53" t="s">
        <v>4633</v>
      </c>
      <c r="F1169" s="53" t="s">
        <v>4057</v>
      </c>
      <c r="G1169" s="53" t="s">
        <v>4499</v>
      </c>
      <c r="H1169" s="53" t="s">
        <v>3369</v>
      </c>
      <c r="I1169" s="53" t="s">
        <v>3727</v>
      </c>
      <c r="J1169" s="32" t="s">
        <v>4110</v>
      </c>
      <c r="K1169" s="35">
        <v>19</v>
      </c>
      <c r="L1169" s="45">
        <v>550</v>
      </c>
      <c r="M1169" s="46">
        <f t="shared" si="18"/>
        <v>10450</v>
      </c>
      <c r="N1169" s="39" t="s">
        <v>1170</v>
      </c>
      <c r="O1169" s="53" t="s">
        <v>4508</v>
      </c>
      <c r="P1169" s="53" t="s">
        <v>3169</v>
      </c>
      <c r="Q1169" s="53" t="s">
        <v>4151</v>
      </c>
      <c r="R1169" s="55" t="s">
        <v>4360</v>
      </c>
    </row>
    <row r="1170" spans="2:18" ht="24" customHeight="1" x14ac:dyDescent="0.25">
      <c r="B1170" s="58"/>
      <c r="C1170" s="53" t="s">
        <v>2678</v>
      </c>
      <c r="D1170" s="53" t="s">
        <v>4629</v>
      </c>
      <c r="E1170" s="53" t="s">
        <v>4633</v>
      </c>
      <c r="F1170" s="53" t="s">
        <v>4057</v>
      </c>
      <c r="G1170" s="53" t="s">
        <v>4499</v>
      </c>
      <c r="H1170" s="53" t="s">
        <v>3369</v>
      </c>
      <c r="I1170" s="53" t="s">
        <v>3727</v>
      </c>
      <c r="J1170" s="32" t="s">
        <v>4108</v>
      </c>
      <c r="K1170" s="35">
        <v>9</v>
      </c>
      <c r="L1170" s="45">
        <v>550</v>
      </c>
      <c r="M1170" s="46">
        <f t="shared" si="18"/>
        <v>4950</v>
      </c>
      <c r="N1170" s="39" t="s">
        <v>1171</v>
      </c>
      <c r="O1170" s="53" t="s">
        <v>4508</v>
      </c>
      <c r="P1170" s="53" t="s">
        <v>3169</v>
      </c>
      <c r="Q1170" s="53" t="s">
        <v>4151</v>
      </c>
      <c r="R1170" s="55" t="s">
        <v>4360</v>
      </c>
    </row>
    <row r="1171" spans="2:18" ht="24" customHeight="1" x14ac:dyDescent="0.25">
      <c r="B1171" s="58"/>
      <c r="C1171" s="53" t="s">
        <v>2678</v>
      </c>
      <c r="D1171" s="53" t="s">
        <v>4629</v>
      </c>
      <c r="E1171" s="53" t="s">
        <v>4633</v>
      </c>
      <c r="F1171" s="53" t="s">
        <v>4057</v>
      </c>
      <c r="G1171" s="53" t="s">
        <v>4499</v>
      </c>
      <c r="H1171" s="53" t="s">
        <v>3369</v>
      </c>
      <c r="I1171" s="53" t="s">
        <v>3727</v>
      </c>
      <c r="J1171" s="32" t="s">
        <v>4116</v>
      </c>
      <c r="K1171" s="35">
        <v>3</v>
      </c>
      <c r="L1171" s="45">
        <v>550</v>
      </c>
      <c r="M1171" s="46">
        <f t="shared" si="18"/>
        <v>1650</v>
      </c>
      <c r="N1171" s="39" t="s">
        <v>1172</v>
      </c>
      <c r="O1171" s="53" t="s">
        <v>4508</v>
      </c>
      <c r="P1171" s="53" t="s">
        <v>3169</v>
      </c>
      <c r="Q1171" s="53" t="s">
        <v>4151</v>
      </c>
      <c r="R1171" s="55" t="s">
        <v>4360</v>
      </c>
    </row>
    <row r="1172" spans="2:18" ht="24" customHeight="1" x14ac:dyDescent="0.25">
      <c r="B1172" s="59"/>
      <c r="C1172" s="50" t="s">
        <v>2678</v>
      </c>
      <c r="D1172" s="50" t="s">
        <v>4629</v>
      </c>
      <c r="E1172" s="50" t="s">
        <v>4633</v>
      </c>
      <c r="F1172" s="50" t="s">
        <v>4057</v>
      </c>
      <c r="G1172" s="50" t="s">
        <v>4499</v>
      </c>
      <c r="H1172" s="50" t="s">
        <v>3369</v>
      </c>
      <c r="I1172" s="50" t="s">
        <v>3727</v>
      </c>
      <c r="J1172" s="32" t="s">
        <v>4119</v>
      </c>
      <c r="K1172" s="35">
        <v>3</v>
      </c>
      <c r="L1172" s="45">
        <v>550</v>
      </c>
      <c r="M1172" s="46">
        <f t="shared" si="18"/>
        <v>1650</v>
      </c>
      <c r="N1172" s="39" t="s">
        <v>1173</v>
      </c>
      <c r="O1172" s="50" t="s">
        <v>4508</v>
      </c>
      <c r="P1172" s="50" t="s">
        <v>3169</v>
      </c>
      <c r="Q1172" s="50" t="s">
        <v>4151</v>
      </c>
      <c r="R1172" s="56" t="s">
        <v>4360</v>
      </c>
    </row>
    <row r="1173" spans="2:18" ht="21.95" customHeight="1" x14ac:dyDescent="0.25">
      <c r="B1173" s="57"/>
      <c r="C1173" s="49" t="s">
        <v>2679</v>
      </c>
      <c r="D1173" s="49" t="s">
        <v>4629</v>
      </c>
      <c r="E1173" s="49" t="s">
        <v>4633</v>
      </c>
      <c r="F1173" s="49" t="s">
        <v>4057</v>
      </c>
      <c r="G1173" s="49" t="s">
        <v>4499</v>
      </c>
      <c r="H1173" s="49" t="s">
        <v>3370</v>
      </c>
      <c r="I1173" s="49" t="s">
        <v>3728</v>
      </c>
      <c r="J1173" s="32" t="s">
        <v>4105</v>
      </c>
      <c r="K1173" s="35">
        <v>1</v>
      </c>
      <c r="L1173" s="45">
        <v>490</v>
      </c>
      <c r="M1173" s="46">
        <f t="shared" si="18"/>
        <v>490</v>
      </c>
      <c r="N1173" s="39" t="s">
        <v>1174</v>
      </c>
      <c r="O1173" s="49" t="s">
        <v>4508</v>
      </c>
      <c r="P1173" s="49" t="s">
        <v>3170</v>
      </c>
      <c r="Q1173" s="49" t="s">
        <v>4151</v>
      </c>
      <c r="R1173" s="54" t="s">
        <v>4361</v>
      </c>
    </row>
    <row r="1174" spans="2:18" ht="21.95" customHeight="1" x14ac:dyDescent="0.25">
      <c r="B1174" s="58"/>
      <c r="C1174" s="53" t="s">
        <v>2679</v>
      </c>
      <c r="D1174" s="53" t="s">
        <v>4629</v>
      </c>
      <c r="E1174" s="53" t="s">
        <v>4633</v>
      </c>
      <c r="F1174" s="53" t="s">
        <v>4057</v>
      </c>
      <c r="G1174" s="53" t="s">
        <v>4499</v>
      </c>
      <c r="H1174" s="53" t="s">
        <v>3370</v>
      </c>
      <c r="I1174" s="53" t="s">
        <v>3728</v>
      </c>
      <c r="J1174" s="32" t="s">
        <v>4107</v>
      </c>
      <c r="K1174" s="35">
        <v>1</v>
      </c>
      <c r="L1174" s="45">
        <v>490</v>
      </c>
      <c r="M1174" s="46">
        <f t="shared" si="18"/>
        <v>490</v>
      </c>
      <c r="N1174" s="39" t="s">
        <v>1175</v>
      </c>
      <c r="O1174" s="53" t="s">
        <v>4508</v>
      </c>
      <c r="P1174" s="53" t="s">
        <v>3170</v>
      </c>
      <c r="Q1174" s="53" t="s">
        <v>4151</v>
      </c>
      <c r="R1174" s="55" t="s">
        <v>4361</v>
      </c>
    </row>
    <row r="1175" spans="2:18" ht="21.95" customHeight="1" x14ac:dyDescent="0.25">
      <c r="B1175" s="58"/>
      <c r="C1175" s="53" t="s">
        <v>2679</v>
      </c>
      <c r="D1175" s="53" t="s">
        <v>4629</v>
      </c>
      <c r="E1175" s="53" t="s">
        <v>4633</v>
      </c>
      <c r="F1175" s="53" t="s">
        <v>4057</v>
      </c>
      <c r="G1175" s="53" t="s">
        <v>4499</v>
      </c>
      <c r="H1175" s="53" t="s">
        <v>3370</v>
      </c>
      <c r="I1175" s="53" t="s">
        <v>3728</v>
      </c>
      <c r="J1175" s="32" t="s">
        <v>4103</v>
      </c>
      <c r="K1175" s="35">
        <v>1</v>
      </c>
      <c r="L1175" s="45">
        <v>490</v>
      </c>
      <c r="M1175" s="46">
        <f t="shared" si="18"/>
        <v>490</v>
      </c>
      <c r="N1175" s="39" t="s">
        <v>1176</v>
      </c>
      <c r="O1175" s="53" t="s">
        <v>4508</v>
      </c>
      <c r="P1175" s="53" t="s">
        <v>3170</v>
      </c>
      <c r="Q1175" s="53" t="s">
        <v>4151</v>
      </c>
      <c r="R1175" s="55" t="s">
        <v>4361</v>
      </c>
    </row>
    <row r="1176" spans="2:18" ht="21.95" customHeight="1" x14ac:dyDescent="0.25">
      <c r="B1176" s="58"/>
      <c r="C1176" s="53" t="s">
        <v>2679</v>
      </c>
      <c r="D1176" s="53" t="s">
        <v>4629</v>
      </c>
      <c r="E1176" s="53" t="s">
        <v>4633</v>
      </c>
      <c r="F1176" s="53" t="s">
        <v>4057</v>
      </c>
      <c r="G1176" s="53" t="s">
        <v>4499</v>
      </c>
      <c r="H1176" s="53" t="s">
        <v>3370</v>
      </c>
      <c r="I1176" s="53" t="s">
        <v>3728</v>
      </c>
      <c r="J1176" s="32" t="s">
        <v>4104</v>
      </c>
      <c r="K1176" s="35">
        <v>1</v>
      </c>
      <c r="L1176" s="45">
        <v>490</v>
      </c>
      <c r="M1176" s="46">
        <f t="shared" si="18"/>
        <v>490</v>
      </c>
      <c r="N1176" s="39" t="s">
        <v>1177</v>
      </c>
      <c r="O1176" s="53" t="s">
        <v>4508</v>
      </c>
      <c r="P1176" s="53" t="s">
        <v>3170</v>
      </c>
      <c r="Q1176" s="53" t="s">
        <v>4151</v>
      </c>
      <c r="R1176" s="55" t="s">
        <v>4361</v>
      </c>
    </row>
    <row r="1177" spans="2:18" ht="21.95" customHeight="1" x14ac:dyDescent="0.25">
      <c r="B1177" s="59"/>
      <c r="C1177" s="50" t="s">
        <v>2679</v>
      </c>
      <c r="D1177" s="50" t="s">
        <v>4629</v>
      </c>
      <c r="E1177" s="50" t="s">
        <v>4633</v>
      </c>
      <c r="F1177" s="50" t="s">
        <v>4057</v>
      </c>
      <c r="G1177" s="50" t="s">
        <v>4499</v>
      </c>
      <c r="H1177" s="50" t="s">
        <v>3370</v>
      </c>
      <c r="I1177" s="50" t="s">
        <v>3728</v>
      </c>
      <c r="J1177" s="32" t="s">
        <v>4110</v>
      </c>
      <c r="K1177" s="35">
        <v>1</v>
      </c>
      <c r="L1177" s="45">
        <v>490</v>
      </c>
      <c r="M1177" s="46">
        <f t="shared" si="18"/>
        <v>490</v>
      </c>
      <c r="N1177" s="39" t="s">
        <v>1178</v>
      </c>
      <c r="O1177" s="50" t="s">
        <v>4508</v>
      </c>
      <c r="P1177" s="50" t="s">
        <v>3170</v>
      </c>
      <c r="Q1177" s="50" t="s">
        <v>4151</v>
      </c>
      <c r="R1177" s="56" t="s">
        <v>4361</v>
      </c>
    </row>
    <row r="1178" spans="2:18" ht="45.95" customHeight="1" x14ac:dyDescent="0.25">
      <c r="B1178" s="57"/>
      <c r="C1178" s="49" t="s">
        <v>2680</v>
      </c>
      <c r="D1178" s="49" t="s">
        <v>4629</v>
      </c>
      <c r="E1178" s="49" t="s">
        <v>4633</v>
      </c>
      <c r="F1178" s="49" t="s">
        <v>4057</v>
      </c>
      <c r="G1178" s="49" t="s">
        <v>4499</v>
      </c>
      <c r="H1178" s="49" t="s">
        <v>3371</v>
      </c>
      <c r="I1178" s="49" t="s">
        <v>3729</v>
      </c>
      <c r="J1178" s="32" t="s">
        <v>4116</v>
      </c>
      <c r="K1178" s="35">
        <v>1</v>
      </c>
      <c r="L1178" s="45">
        <v>550</v>
      </c>
      <c r="M1178" s="46">
        <f t="shared" si="18"/>
        <v>550</v>
      </c>
      <c r="N1178" s="39" t="s">
        <v>1179</v>
      </c>
      <c r="O1178" s="49" t="s">
        <v>4508</v>
      </c>
      <c r="P1178" s="49" t="s">
        <v>3171</v>
      </c>
      <c r="Q1178" s="49" t="s">
        <v>4151</v>
      </c>
      <c r="R1178" s="54" t="s">
        <v>4362</v>
      </c>
    </row>
    <row r="1179" spans="2:18" ht="45.95" customHeight="1" x14ac:dyDescent="0.25">
      <c r="B1179" s="59"/>
      <c r="C1179" s="50" t="s">
        <v>2680</v>
      </c>
      <c r="D1179" s="50" t="s">
        <v>4629</v>
      </c>
      <c r="E1179" s="50" t="s">
        <v>4633</v>
      </c>
      <c r="F1179" s="50" t="s">
        <v>4057</v>
      </c>
      <c r="G1179" s="50" t="s">
        <v>4499</v>
      </c>
      <c r="H1179" s="50" t="s">
        <v>3371</v>
      </c>
      <c r="I1179" s="50" t="s">
        <v>3729</v>
      </c>
      <c r="J1179" s="32" t="s">
        <v>4119</v>
      </c>
      <c r="K1179" s="35">
        <v>1</v>
      </c>
      <c r="L1179" s="45">
        <v>550</v>
      </c>
      <c r="M1179" s="46">
        <f t="shared" si="18"/>
        <v>550</v>
      </c>
      <c r="N1179" s="39" t="s">
        <v>1180</v>
      </c>
      <c r="O1179" s="50" t="s">
        <v>4508</v>
      </c>
      <c r="P1179" s="50" t="s">
        <v>3171</v>
      </c>
      <c r="Q1179" s="50" t="s">
        <v>4151</v>
      </c>
      <c r="R1179" s="56" t="s">
        <v>4362</v>
      </c>
    </row>
    <row r="1180" spans="2:18" ht="18.95" customHeight="1" x14ac:dyDescent="0.25">
      <c r="B1180" s="57"/>
      <c r="C1180" s="49" t="s">
        <v>2681</v>
      </c>
      <c r="D1180" s="49" t="s">
        <v>4629</v>
      </c>
      <c r="E1180" s="49" t="s">
        <v>4633</v>
      </c>
      <c r="F1180" s="49" t="s">
        <v>4057</v>
      </c>
      <c r="G1180" s="49" t="s">
        <v>4499</v>
      </c>
      <c r="H1180" s="49" t="s">
        <v>3371</v>
      </c>
      <c r="I1180" s="49" t="s">
        <v>3730</v>
      </c>
      <c r="J1180" s="32" t="s">
        <v>4106</v>
      </c>
      <c r="K1180" s="35">
        <v>4</v>
      </c>
      <c r="L1180" s="45">
        <v>595</v>
      </c>
      <c r="M1180" s="46">
        <f t="shared" si="18"/>
        <v>2380</v>
      </c>
      <c r="N1180" s="39" t="s">
        <v>1181</v>
      </c>
      <c r="O1180" s="49" t="s">
        <v>4508</v>
      </c>
      <c r="P1180" s="49" t="s">
        <v>3171</v>
      </c>
      <c r="Q1180" s="49" t="s">
        <v>4151</v>
      </c>
      <c r="R1180" s="54" t="s">
        <v>4363</v>
      </c>
    </row>
    <row r="1181" spans="2:18" ht="18.95" customHeight="1" x14ac:dyDescent="0.25">
      <c r="B1181" s="58"/>
      <c r="C1181" s="53" t="s">
        <v>2681</v>
      </c>
      <c r="D1181" s="53" t="s">
        <v>4629</v>
      </c>
      <c r="E1181" s="53" t="s">
        <v>4633</v>
      </c>
      <c r="F1181" s="53" t="s">
        <v>4057</v>
      </c>
      <c r="G1181" s="53" t="s">
        <v>4499</v>
      </c>
      <c r="H1181" s="53" t="s">
        <v>3371</v>
      </c>
      <c r="I1181" s="53" t="s">
        <v>3730</v>
      </c>
      <c r="J1181" s="32" t="s">
        <v>4107</v>
      </c>
      <c r="K1181" s="35">
        <v>1</v>
      </c>
      <c r="L1181" s="45">
        <v>595</v>
      </c>
      <c r="M1181" s="46">
        <f t="shared" si="18"/>
        <v>595</v>
      </c>
      <c r="N1181" s="39" t="s">
        <v>1182</v>
      </c>
      <c r="O1181" s="53" t="s">
        <v>4508</v>
      </c>
      <c r="P1181" s="53" t="s">
        <v>3171</v>
      </c>
      <c r="Q1181" s="53" t="s">
        <v>4151</v>
      </c>
      <c r="R1181" s="55" t="s">
        <v>4363</v>
      </c>
    </row>
    <row r="1182" spans="2:18" ht="18.95" customHeight="1" x14ac:dyDescent="0.25">
      <c r="B1182" s="58"/>
      <c r="C1182" s="53" t="s">
        <v>2681</v>
      </c>
      <c r="D1182" s="53" t="s">
        <v>4629</v>
      </c>
      <c r="E1182" s="53" t="s">
        <v>4633</v>
      </c>
      <c r="F1182" s="53" t="s">
        <v>4057</v>
      </c>
      <c r="G1182" s="53" t="s">
        <v>4499</v>
      </c>
      <c r="H1182" s="53" t="s">
        <v>3371</v>
      </c>
      <c r="I1182" s="53" t="s">
        <v>3730</v>
      </c>
      <c r="J1182" s="32" t="s">
        <v>4103</v>
      </c>
      <c r="K1182" s="35">
        <v>2</v>
      </c>
      <c r="L1182" s="45">
        <v>595</v>
      </c>
      <c r="M1182" s="46">
        <f t="shared" si="18"/>
        <v>1190</v>
      </c>
      <c r="N1182" s="39" t="s">
        <v>1183</v>
      </c>
      <c r="O1182" s="53" t="s">
        <v>4508</v>
      </c>
      <c r="P1182" s="53" t="s">
        <v>3171</v>
      </c>
      <c r="Q1182" s="53" t="s">
        <v>4151</v>
      </c>
      <c r="R1182" s="55" t="s">
        <v>4363</v>
      </c>
    </row>
    <row r="1183" spans="2:18" ht="18.95" customHeight="1" x14ac:dyDescent="0.25">
      <c r="B1183" s="58"/>
      <c r="C1183" s="53" t="s">
        <v>2681</v>
      </c>
      <c r="D1183" s="53" t="s">
        <v>4629</v>
      </c>
      <c r="E1183" s="53" t="s">
        <v>4633</v>
      </c>
      <c r="F1183" s="53" t="s">
        <v>4057</v>
      </c>
      <c r="G1183" s="53" t="s">
        <v>4499</v>
      </c>
      <c r="H1183" s="53" t="s">
        <v>3371</v>
      </c>
      <c r="I1183" s="53" t="s">
        <v>3730</v>
      </c>
      <c r="J1183" s="32" t="s">
        <v>4104</v>
      </c>
      <c r="K1183" s="35">
        <v>2</v>
      </c>
      <c r="L1183" s="45">
        <v>595</v>
      </c>
      <c r="M1183" s="46">
        <f t="shared" si="18"/>
        <v>1190</v>
      </c>
      <c r="N1183" s="39" t="s">
        <v>1184</v>
      </c>
      <c r="O1183" s="53" t="s">
        <v>4508</v>
      </c>
      <c r="P1183" s="53" t="s">
        <v>3171</v>
      </c>
      <c r="Q1183" s="53" t="s">
        <v>4151</v>
      </c>
      <c r="R1183" s="55" t="s">
        <v>4363</v>
      </c>
    </row>
    <row r="1184" spans="2:18" ht="18.95" customHeight="1" x14ac:dyDescent="0.25">
      <c r="B1184" s="59"/>
      <c r="C1184" s="50" t="s">
        <v>2681</v>
      </c>
      <c r="D1184" s="50" t="s">
        <v>4629</v>
      </c>
      <c r="E1184" s="50" t="s">
        <v>4633</v>
      </c>
      <c r="F1184" s="50" t="s">
        <v>4057</v>
      </c>
      <c r="G1184" s="50" t="s">
        <v>4499</v>
      </c>
      <c r="H1184" s="50" t="s">
        <v>3371</v>
      </c>
      <c r="I1184" s="50" t="s">
        <v>3730</v>
      </c>
      <c r="J1184" s="32" t="s">
        <v>4110</v>
      </c>
      <c r="K1184" s="35">
        <v>1</v>
      </c>
      <c r="L1184" s="45">
        <v>595</v>
      </c>
      <c r="M1184" s="46">
        <f t="shared" si="18"/>
        <v>595</v>
      </c>
      <c r="N1184" s="39" t="s">
        <v>1185</v>
      </c>
      <c r="O1184" s="50" t="s">
        <v>4508</v>
      </c>
      <c r="P1184" s="50" t="s">
        <v>3171</v>
      </c>
      <c r="Q1184" s="50" t="s">
        <v>4151</v>
      </c>
      <c r="R1184" s="56" t="s">
        <v>4363</v>
      </c>
    </row>
    <row r="1185" spans="2:18" ht="20.100000000000001" customHeight="1" x14ac:dyDescent="0.25">
      <c r="B1185" s="57"/>
      <c r="C1185" s="49" t="s">
        <v>2682</v>
      </c>
      <c r="D1185" s="49" t="s">
        <v>4629</v>
      </c>
      <c r="E1185" s="49" t="s">
        <v>4633</v>
      </c>
      <c r="F1185" s="49" t="s">
        <v>4057</v>
      </c>
      <c r="G1185" s="49" t="s">
        <v>4499</v>
      </c>
      <c r="H1185" s="49" t="s">
        <v>3366</v>
      </c>
      <c r="I1185" s="49" t="s">
        <v>3731</v>
      </c>
      <c r="J1185" s="32" t="s">
        <v>4105</v>
      </c>
      <c r="K1185" s="35">
        <v>3</v>
      </c>
      <c r="L1185" s="45">
        <v>550</v>
      </c>
      <c r="M1185" s="46">
        <f t="shared" si="18"/>
        <v>1650</v>
      </c>
      <c r="N1185" s="39" t="s">
        <v>1186</v>
      </c>
      <c r="O1185" s="49" t="s">
        <v>4508</v>
      </c>
      <c r="P1185" s="49" t="s">
        <v>3166</v>
      </c>
      <c r="Q1185" s="49" t="s">
        <v>4151</v>
      </c>
      <c r="R1185" s="54" t="s">
        <v>4357</v>
      </c>
    </row>
    <row r="1186" spans="2:18" ht="20.100000000000001" customHeight="1" x14ac:dyDescent="0.25">
      <c r="B1186" s="58"/>
      <c r="C1186" s="53" t="s">
        <v>2682</v>
      </c>
      <c r="D1186" s="53" t="s">
        <v>4629</v>
      </c>
      <c r="E1186" s="53" t="s">
        <v>4633</v>
      </c>
      <c r="F1186" s="53" t="s">
        <v>4057</v>
      </c>
      <c r="G1186" s="53" t="s">
        <v>4499</v>
      </c>
      <c r="H1186" s="53" t="s">
        <v>3366</v>
      </c>
      <c r="I1186" s="53" t="s">
        <v>3731</v>
      </c>
      <c r="J1186" s="32" t="s">
        <v>4106</v>
      </c>
      <c r="K1186" s="35">
        <v>6</v>
      </c>
      <c r="L1186" s="45">
        <v>550</v>
      </c>
      <c r="M1186" s="46">
        <f t="shared" si="18"/>
        <v>3300</v>
      </c>
      <c r="N1186" s="39" t="s">
        <v>1187</v>
      </c>
      <c r="O1186" s="53" t="s">
        <v>4508</v>
      </c>
      <c r="P1186" s="53" t="s">
        <v>3166</v>
      </c>
      <c r="Q1186" s="53" t="s">
        <v>4151</v>
      </c>
      <c r="R1186" s="55" t="s">
        <v>4357</v>
      </c>
    </row>
    <row r="1187" spans="2:18" ht="20.100000000000001" customHeight="1" x14ac:dyDescent="0.25">
      <c r="B1187" s="58"/>
      <c r="C1187" s="53" t="s">
        <v>2682</v>
      </c>
      <c r="D1187" s="53" t="s">
        <v>4629</v>
      </c>
      <c r="E1187" s="53" t="s">
        <v>4633</v>
      </c>
      <c r="F1187" s="53" t="s">
        <v>4057</v>
      </c>
      <c r="G1187" s="53" t="s">
        <v>4499</v>
      </c>
      <c r="H1187" s="53" t="s">
        <v>3366</v>
      </c>
      <c r="I1187" s="53" t="s">
        <v>3731</v>
      </c>
      <c r="J1187" s="32" t="s">
        <v>4107</v>
      </c>
      <c r="K1187" s="35">
        <v>11</v>
      </c>
      <c r="L1187" s="45">
        <v>550</v>
      </c>
      <c r="M1187" s="46">
        <f t="shared" si="18"/>
        <v>6050</v>
      </c>
      <c r="N1187" s="39" t="s">
        <v>1188</v>
      </c>
      <c r="O1187" s="53" t="s">
        <v>4508</v>
      </c>
      <c r="P1187" s="53" t="s">
        <v>3166</v>
      </c>
      <c r="Q1187" s="53" t="s">
        <v>4151</v>
      </c>
      <c r="R1187" s="55" t="s">
        <v>4357</v>
      </c>
    </row>
    <row r="1188" spans="2:18" ht="20.100000000000001" customHeight="1" x14ac:dyDescent="0.25">
      <c r="B1188" s="58"/>
      <c r="C1188" s="53" t="s">
        <v>2682</v>
      </c>
      <c r="D1188" s="53" t="s">
        <v>4629</v>
      </c>
      <c r="E1188" s="53" t="s">
        <v>4633</v>
      </c>
      <c r="F1188" s="53" t="s">
        <v>4057</v>
      </c>
      <c r="G1188" s="53" t="s">
        <v>4499</v>
      </c>
      <c r="H1188" s="53" t="s">
        <v>3366</v>
      </c>
      <c r="I1188" s="53" t="s">
        <v>3731</v>
      </c>
      <c r="J1188" s="32" t="s">
        <v>4103</v>
      </c>
      <c r="K1188" s="35">
        <v>10</v>
      </c>
      <c r="L1188" s="45">
        <v>550</v>
      </c>
      <c r="M1188" s="46">
        <f t="shared" si="18"/>
        <v>5500</v>
      </c>
      <c r="N1188" s="39" t="s">
        <v>1189</v>
      </c>
      <c r="O1188" s="53" t="s">
        <v>4508</v>
      </c>
      <c r="P1188" s="53" t="s">
        <v>3166</v>
      </c>
      <c r="Q1188" s="53" t="s">
        <v>4151</v>
      </c>
      <c r="R1188" s="55" t="s">
        <v>4357</v>
      </c>
    </row>
    <row r="1189" spans="2:18" ht="20.100000000000001" customHeight="1" x14ac:dyDescent="0.25">
      <c r="B1189" s="58"/>
      <c r="C1189" s="53" t="s">
        <v>2682</v>
      </c>
      <c r="D1189" s="53" t="s">
        <v>4629</v>
      </c>
      <c r="E1189" s="53" t="s">
        <v>4633</v>
      </c>
      <c r="F1189" s="53" t="s">
        <v>4057</v>
      </c>
      <c r="G1189" s="53" t="s">
        <v>4499</v>
      </c>
      <c r="H1189" s="53" t="s">
        <v>3366</v>
      </c>
      <c r="I1189" s="53" t="s">
        <v>3731</v>
      </c>
      <c r="J1189" s="32" t="s">
        <v>4104</v>
      </c>
      <c r="K1189" s="35">
        <v>10</v>
      </c>
      <c r="L1189" s="45">
        <v>550</v>
      </c>
      <c r="M1189" s="46">
        <f t="shared" si="18"/>
        <v>5500</v>
      </c>
      <c r="N1189" s="39" t="s">
        <v>1190</v>
      </c>
      <c r="O1189" s="53" t="s">
        <v>4508</v>
      </c>
      <c r="P1189" s="53" t="s">
        <v>3166</v>
      </c>
      <c r="Q1189" s="53" t="s">
        <v>4151</v>
      </c>
      <c r="R1189" s="55" t="s">
        <v>4357</v>
      </c>
    </row>
    <row r="1190" spans="2:18" ht="20.100000000000001" customHeight="1" x14ac:dyDescent="0.25">
      <c r="B1190" s="58"/>
      <c r="C1190" s="53" t="s">
        <v>2682</v>
      </c>
      <c r="D1190" s="53" t="s">
        <v>4629</v>
      </c>
      <c r="E1190" s="53" t="s">
        <v>4633</v>
      </c>
      <c r="F1190" s="53" t="s">
        <v>4057</v>
      </c>
      <c r="G1190" s="53" t="s">
        <v>4499</v>
      </c>
      <c r="H1190" s="53" t="s">
        <v>3366</v>
      </c>
      <c r="I1190" s="53" t="s">
        <v>3731</v>
      </c>
      <c r="J1190" s="32" t="s">
        <v>4110</v>
      </c>
      <c r="K1190" s="35">
        <v>4</v>
      </c>
      <c r="L1190" s="45">
        <v>550</v>
      </c>
      <c r="M1190" s="46">
        <f t="shared" si="18"/>
        <v>2200</v>
      </c>
      <c r="N1190" s="39" t="s">
        <v>1191</v>
      </c>
      <c r="O1190" s="53" t="s">
        <v>4508</v>
      </c>
      <c r="P1190" s="53" t="s">
        <v>3166</v>
      </c>
      <c r="Q1190" s="53" t="s">
        <v>4151</v>
      </c>
      <c r="R1190" s="55" t="s">
        <v>4357</v>
      </c>
    </row>
    <row r="1191" spans="2:18" ht="20.100000000000001" customHeight="1" x14ac:dyDescent="0.25">
      <c r="B1191" s="58"/>
      <c r="C1191" s="53" t="s">
        <v>2682</v>
      </c>
      <c r="D1191" s="53" t="s">
        <v>4629</v>
      </c>
      <c r="E1191" s="53" t="s">
        <v>4633</v>
      </c>
      <c r="F1191" s="53" t="s">
        <v>4057</v>
      </c>
      <c r="G1191" s="53" t="s">
        <v>4499</v>
      </c>
      <c r="H1191" s="53" t="s">
        <v>3366</v>
      </c>
      <c r="I1191" s="53" t="s">
        <v>3731</v>
      </c>
      <c r="J1191" s="32" t="s">
        <v>4108</v>
      </c>
      <c r="K1191" s="35">
        <v>5</v>
      </c>
      <c r="L1191" s="45">
        <v>550</v>
      </c>
      <c r="M1191" s="46">
        <f t="shared" si="18"/>
        <v>2750</v>
      </c>
      <c r="N1191" s="39" t="s">
        <v>1192</v>
      </c>
      <c r="O1191" s="53" t="s">
        <v>4508</v>
      </c>
      <c r="P1191" s="53" t="s">
        <v>3166</v>
      </c>
      <c r="Q1191" s="53" t="s">
        <v>4151</v>
      </c>
      <c r="R1191" s="55" t="s">
        <v>4357</v>
      </c>
    </row>
    <row r="1192" spans="2:18" ht="20.100000000000001" customHeight="1" x14ac:dyDescent="0.25">
      <c r="B1192" s="58"/>
      <c r="C1192" s="53" t="s">
        <v>2682</v>
      </c>
      <c r="D1192" s="53" t="s">
        <v>4629</v>
      </c>
      <c r="E1192" s="53" t="s">
        <v>4633</v>
      </c>
      <c r="F1192" s="53" t="s">
        <v>4057</v>
      </c>
      <c r="G1192" s="53" t="s">
        <v>4499</v>
      </c>
      <c r="H1192" s="53" t="s">
        <v>3366</v>
      </c>
      <c r="I1192" s="53" t="s">
        <v>3731</v>
      </c>
      <c r="J1192" s="32" t="s">
        <v>4116</v>
      </c>
      <c r="K1192" s="35">
        <v>1</v>
      </c>
      <c r="L1192" s="45">
        <v>550</v>
      </c>
      <c r="M1192" s="46">
        <f t="shared" si="18"/>
        <v>550</v>
      </c>
      <c r="N1192" s="39" t="s">
        <v>1193</v>
      </c>
      <c r="O1192" s="53" t="s">
        <v>4508</v>
      </c>
      <c r="P1192" s="53" t="s">
        <v>3166</v>
      </c>
      <c r="Q1192" s="53" t="s">
        <v>4151</v>
      </c>
      <c r="R1192" s="55" t="s">
        <v>4357</v>
      </c>
    </row>
    <row r="1193" spans="2:18" ht="20.100000000000001" customHeight="1" x14ac:dyDescent="0.25">
      <c r="B1193" s="59"/>
      <c r="C1193" s="50" t="s">
        <v>2682</v>
      </c>
      <c r="D1193" s="50" t="s">
        <v>4629</v>
      </c>
      <c r="E1193" s="50" t="s">
        <v>4633</v>
      </c>
      <c r="F1193" s="50" t="s">
        <v>4057</v>
      </c>
      <c r="G1193" s="50" t="s">
        <v>4499</v>
      </c>
      <c r="H1193" s="50" t="s">
        <v>3366</v>
      </c>
      <c r="I1193" s="50" t="s">
        <v>3731</v>
      </c>
      <c r="J1193" s="32" t="s">
        <v>4119</v>
      </c>
      <c r="K1193" s="35">
        <v>1</v>
      </c>
      <c r="L1193" s="45">
        <v>550</v>
      </c>
      <c r="M1193" s="46">
        <f t="shared" si="18"/>
        <v>550</v>
      </c>
      <c r="N1193" s="39" t="s">
        <v>1194</v>
      </c>
      <c r="O1193" s="50" t="s">
        <v>4508</v>
      </c>
      <c r="P1193" s="50" t="s">
        <v>3166</v>
      </c>
      <c r="Q1193" s="50" t="s">
        <v>4151</v>
      </c>
      <c r="R1193" s="56" t="s">
        <v>4357</v>
      </c>
    </row>
    <row r="1194" spans="2:18" ht="21.95" customHeight="1" x14ac:dyDescent="0.25">
      <c r="B1194" s="57"/>
      <c r="C1194" s="49" t="s">
        <v>2683</v>
      </c>
      <c r="D1194" s="49" t="s">
        <v>4629</v>
      </c>
      <c r="E1194" s="49" t="s">
        <v>4633</v>
      </c>
      <c r="F1194" s="49" t="s">
        <v>4057</v>
      </c>
      <c r="G1194" s="49" t="s">
        <v>4499</v>
      </c>
      <c r="H1194" s="49" t="s">
        <v>3371</v>
      </c>
      <c r="I1194" s="49" t="s">
        <v>3732</v>
      </c>
      <c r="J1194" s="32" t="s">
        <v>4105</v>
      </c>
      <c r="K1194" s="35">
        <v>2</v>
      </c>
      <c r="L1194" s="45">
        <v>550</v>
      </c>
      <c r="M1194" s="46">
        <f t="shared" si="18"/>
        <v>1100</v>
      </c>
      <c r="N1194" s="39" t="s">
        <v>1195</v>
      </c>
      <c r="O1194" s="49" t="s">
        <v>4508</v>
      </c>
      <c r="P1194" s="49" t="s">
        <v>3171</v>
      </c>
      <c r="Q1194" s="49" t="s">
        <v>4151</v>
      </c>
      <c r="R1194" s="54" t="s">
        <v>4364</v>
      </c>
    </row>
    <row r="1195" spans="2:18" ht="21.95" customHeight="1" x14ac:dyDescent="0.25">
      <c r="B1195" s="58"/>
      <c r="C1195" s="53" t="s">
        <v>2683</v>
      </c>
      <c r="D1195" s="53" t="s">
        <v>4629</v>
      </c>
      <c r="E1195" s="53" t="s">
        <v>4633</v>
      </c>
      <c r="F1195" s="53" t="s">
        <v>4057</v>
      </c>
      <c r="G1195" s="53" t="s">
        <v>4499</v>
      </c>
      <c r="H1195" s="53" t="s">
        <v>3371</v>
      </c>
      <c r="I1195" s="53" t="s">
        <v>3732</v>
      </c>
      <c r="J1195" s="32" t="s">
        <v>4106</v>
      </c>
      <c r="K1195" s="35">
        <v>7</v>
      </c>
      <c r="L1195" s="45">
        <v>550</v>
      </c>
      <c r="M1195" s="46">
        <f t="shared" si="18"/>
        <v>3850</v>
      </c>
      <c r="N1195" s="39" t="s">
        <v>1196</v>
      </c>
      <c r="O1195" s="53" t="s">
        <v>4508</v>
      </c>
      <c r="P1195" s="53" t="s">
        <v>3171</v>
      </c>
      <c r="Q1195" s="53" t="s">
        <v>4151</v>
      </c>
      <c r="R1195" s="55" t="s">
        <v>4364</v>
      </c>
    </row>
    <row r="1196" spans="2:18" ht="21.95" customHeight="1" x14ac:dyDescent="0.25">
      <c r="B1196" s="58"/>
      <c r="C1196" s="53" t="s">
        <v>2683</v>
      </c>
      <c r="D1196" s="53" t="s">
        <v>4629</v>
      </c>
      <c r="E1196" s="53" t="s">
        <v>4633</v>
      </c>
      <c r="F1196" s="53" t="s">
        <v>4057</v>
      </c>
      <c r="G1196" s="53" t="s">
        <v>4499</v>
      </c>
      <c r="H1196" s="53" t="s">
        <v>3371</v>
      </c>
      <c r="I1196" s="53" t="s">
        <v>3732</v>
      </c>
      <c r="J1196" s="32" t="s">
        <v>4107</v>
      </c>
      <c r="K1196" s="35">
        <v>6</v>
      </c>
      <c r="L1196" s="45">
        <v>550</v>
      </c>
      <c r="M1196" s="46">
        <f t="shared" si="18"/>
        <v>3300</v>
      </c>
      <c r="N1196" s="39" t="s">
        <v>1197</v>
      </c>
      <c r="O1196" s="53" t="s">
        <v>4508</v>
      </c>
      <c r="P1196" s="53" t="s">
        <v>3171</v>
      </c>
      <c r="Q1196" s="53" t="s">
        <v>4151</v>
      </c>
      <c r="R1196" s="55" t="s">
        <v>4364</v>
      </c>
    </row>
    <row r="1197" spans="2:18" ht="21.95" customHeight="1" x14ac:dyDescent="0.25">
      <c r="B1197" s="58"/>
      <c r="C1197" s="53" t="s">
        <v>2683</v>
      </c>
      <c r="D1197" s="53" t="s">
        <v>4629</v>
      </c>
      <c r="E1197" s="53" t="s">
        <v>4633</v>
      </c>
      <c r="F1197" s="53" t="s">
        <v>4057</v>
      </c>
      <c r="G1197" s="53" t="s">
        <v>4499</v>
      </c>
      <c r="H1197" s="53" t="s">
        <v>3371</v>
      </c>
      <c r="I1197" s="53" t="s">
        <v>3732</v>
      </c>
      <c r="J1197" s="32" t="s">
        <v>4103</v>
      </c>
      <c r="K1197" s="35">
        <v>4</v>
      </c>
      <c r="L1197" s="45">
        <v>550</v>
      </c>
      <c r="M1197" s="46">
        <f t="shared" si="18"/>
        <v>2200</v>
      </c>
      <c r="N1197" s="39" t="s">
        <v>1198</v>
      </c>
      <c r="O1197" s="53" t="s">
        <v>4508</v>
      </c>
      <c r="P1197" s="53" t="s">
        <v>3171</v>
      </c>
      <c r="Q1197" s="53" t="s">
        <v>4151</v>
      </c>
      <c r="R1197" s="55" t="s">
        <v>4364</v>
      </c>
    </row>
    <row r="1198" spans="2:18" ht="21.95" customHeight="1" x14ac:dyDescent="0.25">
      <c r="B1198" s="58"/>
      <c r="C1198" s="53" t="s">
        <v>2683</v>
      </c>
      <c r="D1198" s="53" t="s">
        <v>4629</v>
      </c>
      <c r="E1198" s="53" t="s">
        <v>4633</v>
      </c>
      <c r="F1198" s="53" t="s">
        <v>4057</v>
      </c>
      <c r="G1198" s="53" t="s">
        <v>4499</v>
      </c>
      <c r="H1198" s="53" t="s">
        <v>3371</v>
      </c>
      <c r="I1198" s="53" t="s">
        <v>3732</v>
      </c>
      <c r="J1198" s="32" t="s">
        <v>4104</v>
      </c>
      <c r="K1198" s="35">
        <v>2</v>
      </c>
      <c r="L1198" s="45">
        <v>550</v>
      </c>
      <c r="M1198" s="46">
        <f t="shared" si="18"/>
        <v>1100</v>
      </c>
      <c r="N1198" s="39" t="s">
        <v>1199</v>
      </c>
      <c r="O1198" s="53" t="s">
        <v>4508</v>
      </c>
      <c r="P1198" s="53" t="s">
        <v>3171</v>
      </c>
      <c r="Q1198" s="53" t="s">
        <v>4151</v>
      </c>
      <c r="R1198" s="55" t="s">
        <v>4364</v>
      </c>
    </row>
    <row r="1199" spans="2:18" ht="21.95" customHeight="1" x14ac:dyDescent="0.25">
      <c r="B1199" s="58"/>
      <c r="C1199" s="53" t="s">
        <v>2683</v>
      </c>
      <c r="D1199" s="53" t="s">
        <v>4629</v>
      </c>
      <c r="E1199" s="53" t="s">
        <v>4633</v>
      </c>
      <c r="F1199" s="53" t="s">
        <v>4057</v>
      </c>
      <c r="G1199" s="53" t="s">
        <v>4499</v>
      </c>
      <c r="H1199" s="53" t="s">
        <v>3371</v>
      </c>
      <c r="I1199" s="53" t="s">
        <v>3732</v>
      </c>
      <c r="J1199" s="32" t="s">
        <v>4110</v>
      </c>
      <c r="K1199" s="35">
        <v>2</v>
      </c>
      <c r="L1199" s="45">
        <v>550</v>
      </c>
      <c r="M1199" s="46">
        <f t="shared" si="18"/>
        <v>1100</v>
      </c>
      <c r="N1199" s="39" t="s">
        <v>1200</v>
      </c>
      <c r="O1199" s="53" t="s">
        <v>4508</v>
      </c>
      <c r="P1199" s="53" t="s">
        <v>3171</v>
      </c>
      <c r="Q1199" s="53" t="s">
        <v>4151</v>
      </c>
      <c r="R1199" s="55" t="s">
        <v>4364</v>
      </c>
    </row>
    <row r="1200" spans="2:18" ht="21.95" customHeight="1" x14ac:dyDescent="0.25">
      <c r="B1200" s="59"/>
      <c r="C1200" s="50" t="s">
        <v>2683</v>
      </c>
      <c r="D1200" s="50" t="s">
        <v>4629</v>
      </c>
      <c r="E1200" s="50" t="s">
        <v>4633</v>
      </c>
      <c r="F1200" s="50" t="s">
        <v>4057</v>
      </c>
      <c r="G1200" s="50" t="s">
        <v>4499</v>
      </c>
      <c r="H1200" s="50" t="s">
        <v>3371</v>
      </c>
      <c r="I1200" s="50" t="s">
        <v>3732</v>
      </c>
      <c r="J1200" s="32" t="s">
        <v>4108</v>
      </c>
      <c r="K1200" s="35">
        <v>1</v>
      </c>
      <c r="L1200" s="45">
        <v>550</v>
      </c>
      <c r="M1200" s="46">
        <f t="shared" si="18"/>
        <v>550</v>
      </c>
      <c r="N1200" s="39" t="s">
        <v>1201</v>
      </c>
      <c r="O1200" s="50" t="s">
        <v>4508</v>
      </c>
      <c r="P1200" s="50" t="s">
        <v>3171</v>
      </c>
      <c r="Q1200" s="50" t="s">
        <v>4151</v>
      </c>
      <c r="R1200" s="56" t="s">
        <v>4364</v>
      </c>
    </row>
    <row r="1201" spans="2:18" ht="48" customHeight="1" x14ac:dyDescent="0.25">
      <c r="B1201" s="57"/>
      <c r="C1201" s="49" t="s">
        <v>2684</v>
      </c>
      <c r="D1201" s="49" t="s">
        <v>4629</v>
      </c>
      <c r="E1201" s="49" t="s">
        <v>4633</v>
      </c>
      <c r="F1201" s="49" t="s">
        <v>4059</v>
      </c>
      <c r="G1201" s="49" t="s">
        <v>4499</v>
      </c>
      <c r="H1201" s="49" t="s">
        <v>3369</v>
      </c>
      <c r="I1201" s="49" t="s">
        <v>3733</v>
      </c>
      <c r="J1201" s="32" t="s">
        <v>4097</v>
      </c>
      <c r="K1201" s="35">
        <v>8</v>
      </c>
      <c r="L1201" s="45">
        <v>750</v>
      </c>
      <c r="M1201" s="46">
        <f t="shared" si="18"/>
        <v>6000</v>
      </c>
      <c r="N1201" s="39" t="s">
        <v>1202</v>
      </c>
      <c r="O1201" s="49" t="s">
        <v>4587</v>
      </c>
      <c r="P1201" s="49" t="s">
        <v>3169</v>
      </c>
      <c r="Q1201" s="49" t="s">
        <v>4151</v>
      </c>
      <c r="R1201" s="54" t="s">
        <v>4365</v>
      </c>
    </row>
    <row r="1202" spans="2:18" ht="48" customHeight="1" x14ac:dyDescent="0.25">
      <c r="B1202" s="59"/>
      <c r="C1202" s="50" t="s">
        <v>2684</v>
      </c>
      <c r="D1202" s="50" t="s">
        <v>4629</v>
      </c>
      <c r="E1202" s="50" t="s">
        <v>4633</v>
      </c>
      <c r="F1202" s="50" t="s">
        <v>4059</v>
      </c>
      <c r="G1202" s="50" t="s">
        <v>4499</v>
      </c>
      <c r="H1202" s="50" t="s">
        <v>3369</v>
      </c>
      <c r="I1202" s="50" t="s">
        <v>3733</v>
      </c>
      <c r="J1202" s="32" t="s">
        <v>4099</v>
      </c>
      <c r="K1202" s="35">
        <v>7</v>
      </c>
      <c r="L1202" s="45">
        <v>750</v>
      </c>
      <c r="M1202" s="46">
        <f t="shared" si="18"/>
        <v>5250</v>
      </c>
      <c r="N1202" s="39" t="s">
        <v>1203</v>
      </c>
      <c r="O1202" s="50" t="s">
        <v>4587</v>
      </c>
      <c r="P1202" s="50" t="s">
        <v>3169</v>
      </c>
      <c r="Q1202" s="50" t="s">
        <v>4151</v>
      </c>
      <c r="R1202" s="56" t="s">
        <v>4365</v>
      </c>
    </row>
    <row r="1203" spans="2:18" ht="90" customHeight="1" x14ac:dyDescent="0.25">
      <c r="B1203" s="16"/>
      <c r="C1203" s="1" t="s">
        <v>2685</v>
      </c>
      <c r="D1203" s="1" t="s">
        <v>4629</v>
      </c>
      <c r="E1203" s="1" t="s">
        <v>4633</v>
      </c>
      <c r="F1203" s="1" t="s">
        <v>4059</v>
      </c>
      <c r="G1203" s="2" t="s">
        <v>4499</v>
      </c>
      <c r="H1203" s="1" t="s">
        <v>3367</v>
      </c>
      <c r="I1203" s="2" t="s">
        <v>3734</v>
      </c>
      <c r="J1203" s="32" t="s">
        <v>4096</v>
      </c>
      <c r="K1203" s="35">
        <v>1</v>
      </c>
      <c r="L1203" s="45">
        <v>1290</v>
      </c>
      <c r="M1203" s="46">
        <f t="shared" si="18"/>
        <v>1290</v>
      </c>
      <c r="N1203" s="39" t="s">
        <v>1204</v>
      </c>
      <c r="O1203" s="2" t="s">
        <v>4587</v>
      </c>
      <c r="P1203" s="1" t="s">
        <v>3167</v>
      </c>
      <c r="Q1203" s="4" t="s">
        <v>4151</v>
      </c>
      <c r="R1203" s="17" t="s">
        <v>4358</v>
      </c>
    </row>
    <row r="1204" spans="2:18" ht="27" customHeight="1" x14ac:dyDescent="0.25">
      <c r="B1204" s="57"/>
      <c r="C1204" s="49" t="s">
        <v>2686</v>
      </c>
      <c r="D1204" s="49" t="s">
        <v>4629</v>
      </c>
      <c r="E1204" s="49" t="s">
        <v>4633</v>
      </c>
      <c r="F1204" s="49" t="s">
        <v>4057</v>
      </c>
      <c r="G1204" s="49" t="s">
        <v>4499</v>
      </c>
      <c r="H1204" s="49" t="s">
        <v>3369</v>
      </c>
      <c r="I1204" s="49" t="s">
        <v>3727</v>
      </c>
      <c r="J1204" s="32" t="s">
        <v>4106</v>
      </c>
      <c r="K1204" s="35">
        <v>8</v>
      </c>
      <c r="L1204" s="45">
        <v>575</v>
      </c>
      <c r="M1204" s="46">
        <f t="shared" si="18"/>
        <v>4600</v>
      </c>
      <c r="N1204" s="39" t="s">
        <v>1205</v>
      </c>
      <c r="O1204" s="49" t="s">
        <v>4508</v>
      </c>
      <c r="P1204" s="49" t="s">
        <v>3169</v>
      </c>
      <c r="Q1204" s="49" t="s">
        <v>4151</v>
      </c>
      <c r="R1204" s="54" t="s">
        <v>4360</v>
      </c>
    </row>
    <row r="1205" spans="2:18" ht="27" customHeight="1" x14ac:dyDescent="0.25">
      <c r="B1205" s="58"/>
      <c r="C1205" s="53" t="s">
        <v>2686</v>
      </c>
      <c r="D1205" s="53" t="s">
        <v>4629</v>
      </c>
      <c r="E1205" s="53" t="s">
        <v>4633</v>
      </c>
      <c r="F1205" s="53" t="s">
        <v>4057</v>
      </c>
      <c r="G1205" s="53" t="s">
        <v>4499</v>
      </c>
      <c r="H1205" s="53" t="s">
        <v>3369</v>
      </c>
      <c r="I1205" s="53" t="s">
        <v>3727</v>
      </c>
      <c r="J1205" s="32" t="s">
        <v>4107</v>
      </c>
      <c r="K1205" s="35">
        <v>12</v>
      </c>
      <c r="L1205" s="45">
        <v>575</v>
      </c>
      <c r="M1205" s="46">
        <f t="shared" si="18"/>
        <v>6900</v>
      </c>
      <c r="N1205" s="39" t="s">
        <v>1206</v>
      </c>
      <c r="O1205" s="53" t="s">
        <v>4508</v>
      </c>
      <c r="P1205" s="53" t="s">
        <v>3169</v>
      </c>
      <c r="Q1205" s="53" t="s">
        <v>4151</v>
      </c>
      <c r="R1205" s="55" t="s">
        <v>4360</v>
      </c>
    </row>
    <row r="1206" spans="2:18" ht="27" customHeight="1" x14ac:dyDescent="0.25">
      <c r="B1206" s="58"/>
      <c r="C1206" s="53" t="s">
        <v>2686</v>
      </c>
      <c r="D1206" s="53" t="s">
        <v>4629</v>
      </c>
      <c r="E1206" s="53" t="s">
        <v>4633</v>
      </c>
      <c r="F1206" s="53" t="s">
        <v>4057</v>
      </c>
      <c r="G1206" s="53" t="s">
        <v>4499</v>
      </c>
      <c r="H1206" s="53" t="s">
        <v>3369</v>
      </c>
      <c r="I1206" s="53" t="s">
        <v>3727</v>
      </c>
      <c r="J1206" s="32" t="s">
        <v>4103</v>
      </c>
      <c r="K1206" s="35">
        <v>18</v>
      </c>
      <c r="L1206" s="45">
        <v>575</v>
      </c>
      <c r="M1206" s="46">
        <f t="shared" si="18"/>
        <v>10350</v>
      </c>
      <c r="N1206" s="39" t="s">
        <v>1207</v>
      </c>
      <c r="O1206" s="53" t="s">
        <v>4508</v>
      </c>
      <c r="P1206" s="53" t="s">
        <v>3169</v>
      </c>
      <c r="Q1206" s="53" t="s">
        <v>4151</v>
      </c>
      <c r="R1206" s="55" t="s">
        <v>4360</v>
      </c>
    </row>
    <row r="1207" spans="2:18" ht="27" customHeight="1" x14ac:dyDescent="0.25">
      <c r="B1207" s="59"/>
      <c r="C1207" s="50" t="s">
        <v>2686</v>
      </c>
      <c r="D1207" s="50" t="s">
        <v>4629</v>
      </c>
      <c r="E1207" s="50" t="s">
        <v>4633</v>
      </c>
      <c r="F1207" s="50" t="s">
        <v>4057</v>
      </c>
      <c r="G1207" s="50" t="s">
        <v>4499</v>
      </c>
      <c r="H1207" s="50" t="s">
        <v>3369</v>
      </c>
      <c r="I1207" s="50" t="s">
        <v>3727</v>
      </c>
      <c r="J1207" s="32" t="s">
        <v>4104</v>
      </c>
      <c r="K1207" s="35">
        <v>3</v>
      </c>
      <c r="L1207" s="45">
        <v>575</v>
      </c>
      <c r="M1207" s="46">
        <f t="shared" si="18"/>
        <v>1725</v>
      </c>
      <c r="N1207" s="39" t="s">
        <v>1208</v>
      </c>
      <c r="O1207" s="50" t="s">
        <v>4508</v>
      </c>
      <c r="P1207" s="50" t="s">
        <v>3169</v>
      </c>
      <c r="Q1207" s="50" t="s">
        <v>4151</v>
      </c>
      <c r="R1207" s="56" t="s">
        <v>4360</v>
      </c>
    </row>
    <row r="1208" spans="2:18" ht="26.1" customHeight="1" x14ac:dyDescent="0.25">
      <c r="B1208" s="57"/>
      <c r="C1208" s="49" t="s">
        <v>2687</v>
      </c>
      <c r="D1208" s="49" t="s">
        <v>4629</v>
      </c>
      <c r="E1208" s="49" t="s">
        <v>4633</v>
      </c>
      <c r="F1208" s="49" t="s">
        <v>4069</v>
      </c>
      <c r="G1208" s="49" t="s">
        <v>4499</v>
      </c>
      <c r="H1208" s="49" t="s">
        <v>3366</v>
      </c>
      <c r="I1208" s="49" t="s">
        <v>3735</v>
      </c>
      <c r="J1208" s="32" t="s">
        <v>4107</v>
      </c>
      <c r="K1208" s="35">
        <v>4</v>
      </c>
      <c r="L1208" s="45">
        <v>450</v>
      </c>
      <c r="M1208" s="46">
        <f t="shared" si="18"/>
        <v>1800</v>
      </c>
      <c r="N1208" s="39" t="s">
        <v>1209</v>
      </c>
      <c r="O1208" s="49" t="s">
        <v>4508</v>
      </c>
      <c r="P1208" s="49" t="s">
        <v>3166</v>
      </c>
      <c r="Q1208" s="49" t="s">
        <v>4151</v>
      </c>
      <c r="R1208" s="54" t="s">
        <v>4357</v>
      </c>
    </row>
    <row r="1209" spans="2:18" ht="26.1" customHeight="1" x14ac:dyDescent="0.25">
      <c r="B1209" s="58"/>
      <c r="C1209" s="53" t="s">
        <v>2687</v>
      </c>
      <c r="D1209" s="53" t="s">
        <v>4629</v>
      </c>
      <c r="E1209" s="53" t="s">
        <v>4633</v>
      </c>
      <c r="F1209" s="53" t="s">
        <v>4069</v>
      </c>
      <c r="G1209" s="53" t="s">
        <v>4499</v>
      </c>
      <c r="H1209" s="53" t="s">
        <v>3366</v>
      </c>
      <c r="I1209" s="53" t="s">
        <v>3735</v>
      </c>
      <c r="J1209" s="32" t="s">
        <v>4103</v>
      </c>
      <c r="K1209" s="35">
        <v>3</v>
      </c>
      <c r="L1209" s="45">
        <v>450</v>
      </c>
      <c r="M1209" s="46">
        <f t="shared" si="18"/>
        <v>1350</v>
      </c>
      <c r="N1209" s="39" t="s">
        <v>1210</v>
      </c>
      <c r="O1209" s="53" t="s">
        <v>4508</v>
      </c>
      <c r="P1209" s="53" t="s">
        <v>3166</v>
      </c>
      <c r="Q1209" s="53" t="s">
        <v>4151</v>
      </c>
      <c r="R1209" s="55" t="s">
        <v>4357</v>
      </c>
    </row>
    <row r="1210" spans="2:18" ht="26.1" customHeight="1" x14ac:dyDescent="0.25">
      <c r="B1210" s="58"/>
      <c r="C1210" s="53" t="s">
        <v>2687</v>
      </c>
      <c r="D1210" s="53" t="s">
        <v>4629</v>
      </c>
      <c r="E1210" s="53" t="s">
        <v>4633</v>
      </c>
      <c r="F1210" s="53" t="s">
        <v>4069</v>
      </c>
      <c r="G1210" s="53" t="s">
        <v>4499</v>
      </c>
      <c r="H1210" s="53" t="s">
        <v>3366</v>
      </c>
      <c r="I1210" s="53" t="s">
        <v>3735</v>
      </c>
      <c r="J1210" s="32" t="s">
        <v>4104</v>
      </c>
      <c r="K1210" s="35">
        <v>2</v>
      </c>
      <c r="L1210" s="45">
        <v>450</v>
      </c>
      <c r="M1210" s="46">
        <f t="shared" si="18"/>
        <v>900</v>
      </c>
      <c r="N1210" s="39" t="s">
        <v>1211</v>
      </c>
      <c r="O1210" s="53" t="s">
        <v>4508</v>
      </c>
      <c r="P1210" s="53" t="s">
        <v>3166</v>
      </c>
      <c r="Q1210" s="53" t="s">
        <v>4151</v>
      </c>
      <c r="R1210" s="55" t="s">
        <v>4357</v>
      </c>
    </row>
    <row r="1211" spans="2:18" ht="26.1" customHeight="1" x14ac:dyDescent="0.25">
      <c r="B1211" s="59"/>
      <c r="C1211" s="50" t="s">
        <v>2687</v>
      </c>
      <c r="D1211" s="50" t="s">
        <v>4629</v>
      </c>
      <c r="E1211" s="50" t="s">
        <v>4633</v>
      </c>
      <c r="F1211" s="50" t="s">
        <v>4069</v>
      </c>
      <c r="G1211" s="50" t="s">
        <v>4499</v>
      </c>
      <c r="H1211" s="50" t="s">
        <v>3366</v>
      </c>
      <c r="I1211" s="50" t="s">
        <v>3735</v>
      </c>
      <c r="J1211" s="32" t="s">
        <v>4110</v>
      </c>
      <c r="K1211" s="35">
        <v>1</v>
      </c>
      <c r="L1211" s="45">
        <v>450</v>
      </c>
      <c r="M1211" s="46">
        <f t="shared" si="18"/>
        <v>450</v>
      </c>
      <c r="N1211" s="39" t="s">
        <v>1212</v>
      </c>
      <c r="O1211" s="50" t="s">
        <v>4508</v>
      </c>
      <c r="P1211" s="50" t="s">
        <v>3166</v>
      </c>
      <c r="Q1211" s="50" t="s">
        <v>4151</v>
      </c>
      <c r="R1211" s="56" t="s">
        <v>4357</v>
      </c>
    </row>
    <row r="1212" spans="2:18" ht="23.1" customHeight="1" x14ac:dyDescent="0.25">
      <c r="B1212" s="57"/>
      <c r="C1212" s="49" t="s">
        <v>2688</v>
      </c>
      <c r="D1212" s="49" t="s">
        <v>4629</v>
      </c>
      <c r="E1212" s="49" t="s">
        <v>4633</v>
      </c>
      <c r="F1212" s="49" t="s">
        <v>4059</v>
      </c>
      <c r="G1212" s="49" t="s">
        <v>4499</v>
      </c>
      <c r="H1212" s="49" t="s">
        <v>3371</v>
      </c>
      <c r="I1212" s="49" t="s">
        <v>3736</v>
      </c>
      <c r="J1212" s="32" t="s">
        <v>4095</v>
      </c>
      <c r="K1212" s="35">
        <v>1</v>
      </c>
      <c r="L1212" s="45">
        <v>1295</v>
      </c>
      <c r="M1212" s="46">
        <f t="shared" si="18"/>
        <v>1295</v>
      </c>
      <c r="N1212" s="39" t="s">
        <v>1213</v>
      </c>
      <c r="O1212" s="49" t="s">
        <v>4587</v>
      </c>
      <c r="P1212" s="49" t="s">
        <v>3171</v>
      </c>
      <c r="Q1212" s="49" t="s">
        <v>4151</v>
      </c>
      <c r="R1212" s="54" t="s">
        <v>4366</v>
      </c>
    </row>
    <row r="1213" spans="2:18" ht="23.1" customHeight="1" x14ac:dyDescent="0.25">
      <c r="B1213" s="58"/>
      <c r="C1213" s="53" t="s">
        <v>2688</v>
      </c>
      <c r="D1213" s="53" t="s">
        <v>4629</v>
      </c>
      <c r="E1213" s="53" t="s">
        <v>4633</v>
      </c>
      <c r="F1213" s="53" t="s">
        <v>4059</v>
      </c>
      <c r="G1213" s="53" t="s">
        <v>4499</v>
      </c>
      <c r="H1213" s="53" t="s">
        <v>3371</v>
      </c>
      <c r="I1213" s="53" t="s">
        <v>3736</v>
      </c>
      <c r="J1213" s="32" t="s">
        <v>4096</v>
      </c>
      <c r="K1213" s="35">
        <v>3</v>
      </c>
      <c r="L1213" s="45">
        <v>1295</v>
      </c>
      <c r="M1213" s="46">
        <f t="shared" si="18"/>
        <v>3885</v>
      </c>
      <c r="N1213" s="39" t="s">
        <v>1214</v>
      </c>
      <c r="O1213" s="53" t="s">
        <v>4587</v>
      </c>
      <c r="P1213" s="53" t="s">
        <v>3171</v>
      </c>
      <c r="Q1213" s="53" t="s">
        <v>4151</v>
      </c>
      <c r="R1213" s="55" t="s">
        <v>4366</v>
      </c>
    </row>
    <row r="1214" spans="2:18" ht="23.1" customHeight="1" x14ac:dyDescent="0.25">
      <c r="B1214" s="58"/>
      <c r="C1214" s="53" t="s">
        <v>2688</v>
      </c>
      <c r="D1214" s="53" t="s">
        <v>4629</v>
      </c>
      <c r="E1214" s="53" t="s">
        <v>4633</v>
      </c>
      <c r="F1214" s="53" t="s">
        <v>4059</v>
      </c>
      <c r="G1214" s="53" t="s">
        <v>4499</v>
      </c>
      <c r="H1214" s="53" t="s">
        <v>3371</v>
      </c>
      <c r="I1214" s="53" t="s">
        <v>3736</v>
      </c>
      <c r="J1214" s="32" t="s">
        <v>4097</v>
      </c>
      <c r="K1214" s="35">
        <v>10</v>
      </c>
      <c r="L1214" s="45">
        <v>1295</v>
      </c>
      <c r="M1214" s="46">
        <f t="shared" si="18"/>
        <v>12950</v>
      </c>
      <c r="N1214" s="39" t="s">
        <v>1215</v>
      </c>
      <c r="O1214" s="53" t="s">
        <v>4587</v>
      </c>
      <c r="P1214" s="53" t="s">
        <v>3171</v>
      </c>
      <c r="Q1214" s="53" t="s">
        <v>4151</v>
      </c>
      <c r="R1214" s="55" t="s">
        <v>4366</v>
      </c>
    </row>
    <row r="1215" spans="2:18" ht="23.1" customHeight="1" x14ac:dyDescent="0.25">
      <c r="B1215" s="58"/>
      <c r="C1215" s="53" t="s">
        <v>2688</v>
      </c>
      <c r="D1215" s="53" t="s">
        <v>4629</v>
      </c>
      <c r="E1215" s="53" t="s">
        <v>4633</v>
      </c>
      <c r="F1215" s="53" t="s">
        <v>4059</v>
      </c>
      <c r="G1215" s="53" t="s">
        <v>4499</v>
      </c>
      <c r="H1215" s="53" t="s">
        <v>3371</v>
      </c>
      <c r="I1215" s="53" t="s">
        <v>3736</v>
      </c>
      <c r="J1215" s="32" t="s">
        <v>4099</v>
      </c>
      <c r="K1215" s="35">
        <v>7</v>
      </c>
      <c r="L1215" s="45">
        <v>1295</v>
      </c>
      <c r="M1215" s="46">
        <f t="shared" si="18"/>
        <v>9065</v>
      </c>
      <c r="N1215" s="39" t="s">
        <v>1216</v>
      </c>
      <c r="O1215" s="53" t="s">
        <v>4587</v>
      </c>
      <c r="P1215" s="53" t="s">
        <v>3171</v>
      </c>
      <c r="Q1215" s="53" t="s">
        <v>4151</v>
      </c>
      <c r="R1215" s="55" t="s">
        <v>4366</v>
      </c>
    </row>
    <row r="1216" spans="2:18" ht="23.1" customHeight="1" x14ac:dyDescent="0.25">
      <c r="B1216" s="59"/>
      <c r="C1216" s="50" t="s">
        <v>2688</v>
      </c>
      <c r="D1216" s="50" t="s">
        <v>4629</v>
      </c>
      <c r="E1216" s="50" t="s">
        <v>4633</v>
      </c>
      <c r="F1216" s="50" t="s">
        <v>4059</v>
      </c>
      <c r="G1216" s="50" t="s">
        <v>4499</v>
      </c>
      <c r="H1216" s="50" t="s">
        <v>3371</v>
      </c>
      <c r="I1216" s="50" t="s">
        <v>3736</v>
      </c>
      <c r="J1216" s="32" t="s">
        <v>4093</v>
      </c>
      <c r="K1216" s="35">
        <v>3</v>
      </c>
      <c r="L1216" s="45">
        <v>1295</v>
      </c>
      <c r="M1216" s="46">
        <f t="shared" si="18"/>
        <v>3885</v>
      </c>
      <c r="N1216" s="39" t="s">
        <v>1217</v>
      </c>
      <c r="O1216" s="50" t="s">
        <v>4587</v>
      </c>
      <c r="P1216" s="50" t="s">
        <v>3171</v>
      </c>
      <c r="Q1216" s="50" t="s">
        <v>4151</v>
      </c>
      <c r="R1216" s="56" t="s">
        <v>4366</v>
      </c>
    </row>
    <row r="1217" spans="2:18" ht="17.100000000000001" customHeight="1" x14ac:dyDescent="0.25">
      <c r="B1217" s="57"/>
      <c r="C1217" s="49" t="s">
        <v>2689</v>
      </c>
      <c r="D1217" s="49" t="s">
        <v>4629</v>
      </c>
      <c r="E1217" s="49" t="s">
        <v>4633</v>
      </c>
      <c r="F1217" s="49" t="s">
        <v>4057</v>
      </c>
      <c r="G1217" s="49" t="s">
        <v>4499</v>
      </c>
      <c r="H1217" s="49" t="s">
        <v>3372</v>
      </c>
      <c r="I1217" s="49" t="s">
        <v>3737</v>
      </c>
      <c r="J1217" s="32" t="s">
        <v>4105</v>
      </c>
      <c r="K1217" s="35">
        <v>3</v>
      </c>
      <c r="L1217" s="45">
        <v>490</v>
      </c>
      <c r="M1217" s="46">
        <f t="shared" si="18"/>
        <v>1470</v>
      </c>
      <c r="N1217" s="39" t="s">
        <v>1218</v>
      </c>
      <c r="O1217" s="49" t="s">
        <v>4508</v>
      </c>
      <c r="P1217" s="49" t="s">
        <v>3172</v>
      </c>
      <c r="Q1217" s="49" t="s">
        <v>4151</v>
      </c>
      <c r="R1217" s="54" t="s">
        <v>4367</v>
      </c>
    </row>
    <row r="1218" spans="2:18" ht="17.100000000000001" customHeight="1" x14ac:dyDescent="0.25">
      <c r="B1218" s="58"/>
      <c r="C1218" s="53" t="s">
        <v>2689</v>
      </c>
      <c r="D1218" s="53" t="s">
        <v>4629</v>
      </c>
      <c r="E1218" s="53" t="s">
        <v>4633</v>
      </c>
      <c r="F1218" s="53" t="s">
        <v>4057</v>
      </c>
      <c r="G1218" s="53" t="s">
        <v>4499</v>
      </c>
      <c r="H1218" s="53" t="s">
        <v>3372</v>
      </c>
      <c r="I1218" s="53" t="s">
        <v>3737</v>
      </c>
      <c r="J1218" s="32" t="s">
        <v>4106</v>
      </c>
      <c r="K1218" s="35">
        <v>2</v>
      </c>
      <c r="L1218" s="45">
        <v>490</v>
      </c>
      <c r="M1218" s="46">
        <f t="shared" ref="M1218:M1281" si="19">$K1218*L1218</f>
        <v>980</v>
      </c>
      <c r="N1218" s="39" t="s">
        <v>1219</v>
      </c>
      <c r="O1218" s="53" t="s">
        <v>4508</v>
      </c>
      <c r="P1218" s="53" t="s">
        <v>3172</v>
      </c>
      <c r="Q1218" s="53" t="s">
        <v>4151</v>
      </c>
      <c r="R1218" s="55" t="s">
        <v>4367</v>
      </c>
    </row>
    <row r="1219" spans="2:18" ht="17.100000000000001" customHeight="1" x14ac:dyDescent="0.25">
      <c r="B1219" s="58"/>
      <c r="C1219" s="53" t="s">
        <v>2689</v>
      </c>
      <c r="D1219" s="53" t="s">
        <v>4629</v>
      </c>
      <c r="E1219" s="53" t="s">
        <v>4633</v>
      </c>
      <c r="F1219" s="53" t="s">
        <v>4057</v>
      </c>
      <c r="G1219" s="53" t="s">
        <v>4499</v>
      </c>
      <c r="H1219" s="53" t="s">
        <v>3372</v>
      </c>
      <c r="I1219" s="53" t="s">
        <v>3737</v>
      </c>
      <c r="J1219" s="32" t="s">
        <v>4107</v>
      </c>
      <c r="K1219" s="35">
        <v>6</v>
      </c>
      <c r="L1219" s="45">
        <v>490</v>
      </c>
      <c r="M1219" s="46">
        <f t="shared" si="19"/>
        <v>2940</v>
      </c>
      <c r="N1219" s="39" t="s">
        <v>1220</v>
      </c>
      <c r="O1219" s="53" t="s">
        <v>4508</v>
      </c>
      <c r="P1219" s="53" t="s">
        <v>3172</v>
      </c>
      <c r="Q1219" s="53" t="s">
        <v>4151</v>
      </c>
      <c r="R1219" s="55" t="s">
        <v>4367</v>
      </c>
    </row>
    <row r="1220" spans="2:18" ht="17.100000000000001" customHeight="1" x14ac:dyDescent="0.25">
      <c r="B1220" s="58"/>
      <c r="C1220" s="53" t="s">
        <v>2689</v>
      </c>
      <c r="D1220" s="53" t="s">
        <v>4629</v>
      </c>
      <c r="E1220" s="53" t="s">
        <v>4633</v>
      </c>
      <c r="F1220" s="53" t="s">
        <v>4057</v>
      </c>
      <c r="G1220" s="53" t="s">
        <v>4499</v>
      </c>
      <c r="H1220" s="53" t="s">
        <v>3372</v>
      </c>
      <c r="I1220" s="53" t="s">
        <v>3737</v>
      </c>
      <c r="J1220" s="32" t="s">
        <v>4103</v>
      </c>
      <c r="K1220" s="35">
        <v>4</v>
      </c>
      <c r="L1220" s="45">
        <v>490</v>
      </c>
      <c r="M1220" s="46">
        <f t="shared" si="19"/>
        <v>1960</v>
      </c>
      <c r="N1220" s="39" t="s">
        <v>1221</v>
      </c>
      <c r="O1220" s="53" t="s">
        <v>4508</v>
      </c>
      <c r="P1220" s="53" t="s">
        <v>3172</v>
      </c>
      <c r="Q1220" s="53" t="s">
        <v>4151</v>
      </c>
      <c r="R1220" s="55" t="s">
        <v>4367</v>
      </c>
    </row>
    <row r="1221" spans="2:18" ht="17.100000000000001" customHeight="1" x14ac:dyDescent="0.25">
      <c r="B1221" s="58"/>
      <c r="C1221" s="53" t="s">
        <v>2689</v>
      </c>
      <c r="D1221" s="53" t="s">
        <v>4629</v>
      </c>
      <c r="E1221" s="53" t="s">
        <v>4633</v>
      </c>
      <c r="F1221" s="53" t="s">
        <v>4057</v>
      </c>
      <c r="G1221" s="53" t="s">
        <v>4499</v>
      </c>
      <c r="H1221" s="53" t="s">
        <v>3372</v>
      </c>
      <c r="I1221" s="53" t="s">
        <v>3737</v>
      </c>
      <c r="J1221" s="32" t="s">
        <v>4104</v>
      </c>
      <c r="K1221" s="35">
        <v>6</v>
      </c>
      <c r="L1221" s="45">
        <v>490</v>
      </c>
      <c r="M1221" s="46">
        <f t="shared" si="19"/>
        <v>2940</v>
      </c>
      <c r="N1221" s="39" t="s">
        <v>1222</v>
      </c>
      <c r="O1221" s="53" t="s">
        <v>4508</v>
      </c>
      <c r="P1221" s="53" t="s">
        <v>3172</v>
      </c>
      <c r="Q1221" s="53" t="s">
        <v>4151</v>
      </c>
      <c r="R1221" s="55" t="s">
        <v>4367</v>
      </c>
    </row>
    <row r="1222" spans="2:18" ht="17.100000000000001" customHeight="1" x14ac:dyDescent="0.25">
      <c r="B1222" s="58"/>
      <c r="C1222" s="53" t="s">
        <v>2689</v>
      </c>
      <c r="D1222" s="53" t="s">
        <v>4629</v>
      </c>
      <c r="E1222" s="53" t="s">
        <v>4633</v>
      </c>
      <c r="F1222" s="53" t="s">
        <v>4057</v>
      </c>
      <c r="G1222" s="53" t="s">
        <v>4499</v>
      </c>
      <c r="H1222" s="53" t="s">
        <v>3372</v>
      </c>
      <c r="I1222" s="53" t="s">
        <v>3737</v>
      </c>
      <c r="J1222" s="32" t="s">
        <v>4110</v>
      </c>
      <c r="K1222" s="35">
        <v>2</v>
      </c>
      <c r="L1222" s="45">
        <v>490</v>
      </c>
      <c r="M1222" s="46">
        <f t="shared" si="19"/>
        <v>980</v>
      </c>
      <c r="N1222" s="39" t="s">
        <v>1223</v>
      </c>
      <c r="O1222" s="53" t="s">
        <v>4508</v>
      </c>
      <c r="P1222" s="53" t="s">
        <v>3172</v>
      </c>
      <c r="Q1222" s="53" t="s">
        <v>4151</v>
      </c>
      <c r="R1222" s="55" t="s">
        <v>4367</v>
      </c>
    </row>
    <row r="1223" spans="2:18" ht="17.100000000000001" customHeight="1" x14ac:dyDescent="0.25">
      <c r="B1223" s="58"/>
      <c r="C1223" s="53" t="s">
        <v>2689</v>
      </c>
      <c r="D1223" s="53" t="s">
        <v>4629</v>
      </c>
      <c r="E1223" s="53" t="s">
        <v>4633</v>
      </c>
      <c r="F1223" s="53" t="s">
        <v>4057</v>
      </c>
      <c r="G1223" s="53" t="s">
        <v>4499</v>
      </c>
      <c r="H1223" s="53" t="s">
        <v>3372</v>
      </c>
      <c r="I1223" s="53" t="s">
        <v>3737</v>
      </c>
      <c r="J1223" s="32" t="s">
        <v>4108</v>
      </c>
      <c r="K1223" s="35">
        <v>1</v>
      </c>
      <c r="L1223" s="45">
        <v>490</v>
      </c>
      <c r="M1223" s="46">
        <f t="shared" si="19"/>
        <v>490</v>
      </c>
      <c r="N1223" s="39" t="s">
        <v>1224</v>
      </c>
      <c r="O1223" s="53" t="s">
        <v>4508</v>
      </c>
      <c r="P1223" s="53" t="s">
        <v>3172</v>
      </c>
      <c r="Q1223" s="53" t="s">
        <v>4151</v>
      </c>
      <c r="R1223" s="55" t="s">
        <v>4367</v>
      </c>
    </row>
    <row r="1224" spans="2:18" ht="17.100000000000001" customHeight="1" x14ac:dyDescent="0.25">
      <c r="B1224" s="58"/>
      <c r="C1224" s="53" t="s">
        <v>2689</v>
      </c>
      <c r="D1224" s="53" t="s">
        <v>4629</v>
      </c>
      <c r="E1224" s="53" t="s">
        <v>4633</v>
      </c>
      <c r="F1224" s="53" t="s">
        <v>4057</v>
      </c>
      <c r="G1224" s="53" t="s">
        <v>4499</v>
      </c>
      <c r="H1224" s="53" t="s">
        <v>3372</v>
      </c>
      <c r="I1224" s="53" t="s">
        <v>3737</v>
      </c>
      <c r="J1224" s="32" t="s">
        <v>4116</v>
      </c>
      <c r="K1224" s="35">
        <v>1</v>
      </c>
      <c r="L1224" s="45">
        <v>490</v>
      </c>
      <c r="M1224" s="46">
        <f t="shared" si="19"/>
        <v>490</v>
      </c>
      <c r="N1224" s="39" t="s">
        <v>1225</v>
      </c>
      <c r="O1224" s="53" t="s">
        <v>4508</v>
      </c>
      <c r="P1224" s="53" t="s">
        <v>3172</v>
      </c>
      <c r="Q1224" s="53" t="s">
        <v>4151</v>
      </c>
      <c r="R1224" s="55" t="s">
        <v>4367</v>
      </c>
    </row>
    <row r="1225" spans="2:18" ht="17.100000000000001" customHeight="1" x14ac:dyDescent="0.25">
      <c r="B1225" s="58"/>
      <c r="C1225" s="53" t="s">
        <v>2689</v>
      </c>
      <c r="D1225" s="53" t="s">
        <v>4629</v>
      </c>
      <c r="E1225" s="53" t="s">
        <v>4633</v>
      </c>
      <c r="F1225" s="53" t="s">
        <v>4057</v>
      </c>
      <c r="G1225" s="53" t="s">
        <v>4499</v>
      </c>
      <c r="H1225" s="53" t="s">
        <v>3372</v>
      </c>
      <c r="I1225" s="53" t="s">
        <v>3737</v>
      </c>
      <c r="J1225" s="32" t="s">
        <v>4119</v>
      </c>
      <c r="K1225" s="35">
        <v>1</v>
      </c>
      <c r="L1225" s="45">
        <v>490</v>
      </c>
      <c r="M1225" s="46">
        <f t="shared" si="19"/>
        <v>490</v>
      </c>
      <c r="N1225" s="39" t="s">
        <v>1226</v>
      </c>
      <c r="O1225" s="53" t="s">
        <v>4508</v>
      </c>
      <c r="P1225" s="53" t="s">
        <v>3172</v>
      </c>
      <c r="Q1225" s="53" t="s">
        <v>4151</v>
      </c>
      <c r="R1225" s="55" t="s">
        <v>4367</v>
      </c>
    </row>
    <row r="1226" spans="2:18" ht="17.100000000000001" customHeight="1" x14ac:dyDescent="0.25">
      <c r="B1226" s="58"/>
      <c r="C1226" s="53" t="s">
        <v>2690</v>
      </c>
      <c r="D1226" s="53" t="s">
        <v>4629</v>
      </c>
      <c r="E1226" s="53" t="s">
        <v>4633</v>
      </c>
      <c r="F1226" s="53" t="s">
        <v>4058</v>
      </c>
      <c r="G1226" s="53" t="s">
        <v>4499</v>
      </c>
      <c r="H1226" s="53" t="s">
        <v>3372</v>
      </c>
      <c r="I1226" s="53" t="s">
        <v>3738</v>
      </c>
      <c r="J1226" s="32" t="s">
        <v>4095</v>
      </c>
      <c r="K1226" s="35">
        <v>1</v>
      </c>
      <c r="L1226" s="45">
        <v>450</v>
      </c>
      <c r="M1226" s="46">
        <f t="shared" si="19"/>
        <v>450</v>
      </c>
      <c r="N1226" s="39" t="s">
        <v>1227</v>
      </c>
      <c r="O1226" s="53" t="s">
        <v>4588</v>
      </c>
      <c r="P1226" s="53" t="s">
        <v>3172</v>
      </c>
      <c r="Q1226" s="53" t="s">
        <v>4151</v>
      </c>
      <c r="R1226" s="55" t="s">
        <v>4368</v>
      </c>
    </row>
    <row r="1227" spans="2:18" ht="17.100000000000001" customHeight="1" x14ac:dyDescent="0.25">
      <c r="B1227" s="58"/>
      <c r="C1227" s="53" t="s">
        <v>2690</v>
      </c>
      <c r="D1227" s="53" t="s">
        <v>4629</v>
      </c>
      <c r="E1227" s="53" t="s">
        <v>4633</v>
      </c>
      <c r="F1227" s="53" t="s">
        <v>4058</v>
      </c>
      <c r="G1227" s="53" t="s">
        <v>4499</v>
      </c>
      <c r="H1227" s="53" t="s">
        <v>3372</v>
      </c>
      <c r="I1227" s="53" t="s">
        <v>3738</v>
      </c>
      <c r="J1227" s="32" t="s">
        <v>4096</v>
      </c>
      <c r="K1227" s="35">
        <v>5</v>
      </c>
      <c r="L1227" s="45">
        <v>450</v>
      </c>
      <c r="M1227" s="46">
        <f t="shared" si="19"/>
        <v>2250</v>
      </c>
      <c r="N1227" s="39" t="s">
        <v>1228</v>
      </c>
      <c r="O1227" s="53" t="s">
        <v>4588</v>
      </c>
      <c r="P1227" s="53" t="s">
        <v>3172</v>
      </c>
      <c r="Q1227" s="53" t="s">
        <v>4151</v>
      </c>
      <c r="R1227" s="55" t="s">
        <v>4368</v>
      </c>
    </row>
    <row r="1228" spans="2:18" ht="17.100000000000001" customHeight="1" x14ac:dyDescent="0.25">
      <c r="B1228" s="58"/>
      <c r="C1228" s="53" t="s">
        <v>2690</v>
      </c>
      <c r="D1228" s="53" t="s">
        <v>4629</v>
      </c>
      <c r="E1228" s="53" t="s">
        <v>4633</v>
      </c>
      <c r="F1228" s="53" t="s">
        <v>4058</v>
      </c>
      <c r="G1228" s="53" t="s">
        <v>4499</v>
      </c>
      <c r="H1228" s="53" t="s">
        <v>3372</v>
      </c>
      <c r="I1228" s="53" t="s">
        <v>3738</v>
      </c>
      <c r="J1228" s="32" t="s">
        <v>4097</v>
      </c>
      <c r="K1228" s="35">
        <v>5</v>
      </c>
      <c r="L1228" s="45">
        <v>450</v>
      </c>
      <c r="M1228" s="46">
        <f t="shared" si="19"/>
        <v>2250</v>
      </c>
      <c r="N1228" s="39" t="s">
        <v>1229</v>
      </c>
      <c r="O1228" s="53" t="s">
        <v>4588</v>
      </c>
      <c r="P1228" s="53" t="s">
        <v>3172</v>
      </c>
      <c r="Q1228" s="53" t="s">
        <v>4151</v>
      </c>
      <c r="R1228" s="55" t="s">
        <v>4368</v>
      </c>
    </row>
    <row r="1229" spans="2:18" ht="17.100000000000001" customHeight="1" x14ac:dyDescent="0.25">
      <c r="B1229" s="58"/>
      <c r="C1229" s="53" t="s">
        <v>2690</v>
      </c>
      <c r="D1229" s="53" t="s">
        <v>4629</v>
      </c>
      <c r="E1229" s="53" t="s">
        <v>4633</v>
      </c>
      <c r="F1229" s="53" t="s">
        <v>4058</v>
      </c>
      <c r="G1229" s="53" t="s">
        <v>4499</v>
      </c>
      <c r="H1229" s="53" t="s">
        <v>3372</v>
      </c>
      <c r="I1229" s="53" t="s">
        <v>3738</v>
      </c>
      <c r="J1229" s="32" t="s">
        <v>4099</v>
      </c>
      <c r="K1229" s="35">
        <v>4</v>
      </c>
      <c r="L1229" s="45">
        <v>450</v>
      </c>
      <c r="M1229" s="46">
        <f t="shared" si="19"/>
        <v>1800</v>
      </c>
      <c r="N1229" s="39" t="s">
        <v>1230</v>
      </c>
      <c r="O1229" s="53" t="s">
        <v>4588</v>
      </c>
      <c r="P1229" s="53" t="s">
        <v>3172</v>
      </c>
      <c r="Q1229" s="53" t="s">
        <v>4151</v>
      </c>
      <c r="R1229" s="55" t="s">
        <v>4368</v>
      </c>
    </row>
    <row r="1230" spans="2:18" ht="17.100000000000001" customHeight="1" x14ac:dyDescent="0.25">
      <c r="B1230" s="59"/>
      <c r="C1230" s="50" t="s">
        <v>2690</v>
      </c>
      <c r="D1230" s="50" t="s">
        <v>4629</v>
      </c>
      <c r="E1230" s="50" t="s">
        <v>4633</v>
      </c>
      <c r="F1230" s="50" t="s">
        <v>4058</v>
      </c>
      <c r="G1230" s="50" t="s">
        <v>4499</v>
      </c>
      <c r="H1230" s="50" t="s">
        <v>3372</v>
      </c>
      <c r="I1230" s="50" t="s">
        <v>3738</v>
      </c>
      <c r="J1230" s="32" t="s">
        <v>4098</v>
      </c>
      <c r="K1230" s="35">
        <v>2</v>
      </c>
      <c r="L1230" s="45">
        <v>450</v>
      </c>
      <c r="M1230" s="46">
        <f t="shared" si="19"/>
        <v>900</v>
      </c>
      <c r="N1230" s="39" t="s">
        <v>1231</v>
      </c>
      <c r="O1230" s="50" t="s">
        <v>4588</v>
      </c>
      <c r="P1230" s="50" t="s">
        <v>3172</v>
      </c>
      <c r="Q1230" s="50" t="s">
        <v>4151</v>
      </c>
      <c r="R1230" s="56" t="s">
        <v>4368</v>
      </c>
    </row>
    <row r="1231" spans="2:18" ht="20.100000000000001" customHeight="1" x14ac:dyDescent="0.25">
      <c r="B1231" s="57"/>
      <c r="C1231" s="49" t="s">
        <v>2691</v>
      </c>
      <c r="D1231" s="49" t="s">
        <v>4629</v>
      </c>
      <c r="E1231" s="49" t="s">
        <v>4633</v>
      </c>
      <c r="F1231" s="49" t="s">
        <v>4057</v>
      </c>
      <c r="G1231" s="49" t="s">
        <v>4499</v>
      </c>
      <c r="H1231" s="49" t="s">
        <v>3367</v>
      </c>
      <c r="I1231" s="49" t="s">
        <v>3739</v>
      </c>
      <c r="J1231" s="32" t="s">
        <v>4105</v>
      </c>
      <c r="K1231" s="35">
        <v>3</v>
      </c>
      <c r="L1231" s="45">
        <v>890</v>
      </c>
      <c r="M1231" s="46">
        <f t="shared" si="19"/>
        <v>2670</v>
      </c>
      <c r="N1231" s="39" t="s">
        <v>1232</v>
      </c>
      <c r="O1231" s="49" t="s">
        <v>4508</v>
      </c>
      <c r="P1231" s="49" t="s">
        <v>3167</v>
      </c>
      <c r="Q1231" s="49" t="s">
        <v>4151</v>
      </c>
      <c r="R1231" s="54" t="s">
        <v>4358</v>
      </c>
    </row>
    <row r="1232" spans="2:18" ht="20.100000000000001" customHeight="1" x14ac:dyDescent="0.25">
      <c r="B1232" s="58"/>
      <c r="C1232" s="53" t="s">
        <v>2691</v>
      </c>
      <c r="D1232" s="53" t="s">
        <v>4629</v>
      </c>
      <c r="E1232" s="53" t="s">
        <v>4633</v>
      </c>
      <c r="F1232" s="53" t="s">
        <v>4057</v>
      </c>
      <c r="G1232" s="53" t="s">
        <v>4499</v>
      </c>
      <c r="H1232" s="53" t="s">
        <v>3367</v>
      </c>
      <c r="I1232" s="53" t="s">
        <v>3739</v>
      </c>
      <c r="J1232" s="32" t="s">
        <v>4106</v>
      </c>
      <c r="K1232" s="35">
        <v>4</v>
      </c>
      <c r="L1232" s="45">
        <v>890</v>
      </c>
      <c r="M1232" s="46">
        <f t="shared" si="19"/>
        <v>3560</v>
      </c>
      <c r="N1232" s="39" t="s">
        <v>1233</v>
      </c>
      <c r="O1232" s="53" t="s">
        <v>4508</v>
      </c>
      <c r="P1232" s="53" t="s">
        <v>3167</v>
      </c>
      <c r="Q1232" s="53" t="s">
        <v>4151</v>
      </c>
      <c r="R1232" s="55" t="s">
        <v>4358</v>
      </c>
    </row>
    <row r="1233" spans="2:18" ht="20.100000000000001" customHeight="1" x14ac:dyDescent="0.25">
      <c r="B1233" s="58"/>
      <c r="C1233" s="53" t="s">
        <v>2691</v>
      </c>
      <c r="D1233" s="53" t="s">
        <v>4629</v>
      </c>
      <c r="E1233" s="53" t="s">
        <v>4633</v>
      </c>
      <c r="F1233" s="53" t="s">
        <v>4057</v>
      </c>
      <c r="G1233" s="53" t="s">
        <v>4499</v>
      </c>
      <c r="H1233" s="53" t="s">
        <v>3367</v>
      </c>
      <c r="I1233" s="53" t="s">
        <v>3739</v>
      </c>
      <c r="J1233" s="32" t="s">
        <v>4107</v>
      </c>
      <c r="K1233" s="35">
        <v>7</v>
      </c>
      <c r="L1233" s="45">
        <v>890</v>
      </c>
      <c r="M1233" s="46">
        <f t="shared" si="19"/>
        <v>6230</v>
      </c>
      <c r="N1233" s="39" t="s">
        <v>1234</v>
      </c>
      <c r="O1233" s="53" t="s">
        <v>4508</v>
      </c>
      <c r="P1233" s="53" t="s">
        <v>3167</v>
      </c>
      <c r="Q1233" s="53" t="s">
        <v>4151</v>
      </c>
      <c r="R1233" s="55" t="s">
        <v>4358</v>
      </c>
    </row>
    <row r="1234" spans="2:18" ht="20.100000000000001" customHeight="1" x14ac:dyDescent="0.25">
      <c r="B1234" s="58"/>
      <c r="C1234" s="53" t="s">
        <v>2691</v>
      </c>
      <c r="D1234" s="53" t="s">
        <v>4629</v>
      </c>
      <c r="E1234" s="53" t="s">
        <v>4633</v>
      </c>
      <c r="F1234" s="53" t="s">
        <v>4057</v>
      </c>
      <c r="G1234" s="53" t="s">
        <v>4499</v>
      </c>
      <c r="H1234" s="53" t="s">
        <v>3367</v>
      </c>
      <c r="I1234" s="53" t="s">
        <v>3739</v>
      </c>
      <c r="J1234" s="32" t="s">
        <v>4103</v>
      </c>
      <c r="K1234" s="35">
        <v>7</v>
      </c>
      <c r="L1234" s="45">
        <v>890</v>
      </c>
      <c r="M1234" s="46">
        <f t="shared" si="19"/>
        <v>6230</v>
      </c>
      <c r="N1234" s="39" t="s">
        <v>1235</v>
      </c>
      <c r="O1234" s="53" t="s">
        <v>4508</v>
      </c>
      <c r="P1234" s="53" t="s">
        <v>3167</v>
      </c>
      <c r="Q1234" s="53" t="s">
        <v>4151</v>
      </c>
      <c r="R1234" s="55" t="s">
        <v>4358</v>
      </c>
    </row>
    <row r="1235" spans="2:18" ht="20.100000000000001" customHeight="1" x14ac:dyDescent="0.25">
      <c r="B1235" s="58"/>
      <c r="C1235" s="53" t="s">
        <v>2691</v>
      </c>
      <c r="D1235" s="53" t="s">
        <v>4629</v>
      </c>
      <c r="E1235" s="53" t="s">
        <v>4633</v>
      </c>
      <c r="F1235" s="53" t="s">
        <v>4057</v>
      </c>
      <c r="G1235" s="53" t="s">
        <v>4499</v>
      </c>
      <c r="H1235" s="53" t="s">
        <v>3367</v>
      </c>
      <c r="I1235" s="53" t="s">
        <v>3739</v>
      </c>
      <c r="J1235" s="32" t="s">
        <v>4104</v>
      </c>
      <c r="K1235" s="35">
        <v>7</v>
      </c>
      <c r="L1235" s="45">
        <v>890</v>
      </c>
      <c r="M1235" s="46">
        <f t="shared" si="19"/>
        <v>6230</v>
      </c>
      <c r="N1235" s="39" t="s">
        <v>1236</v>
      </c>
      <c r="O1235" s="53" t="s">
        <v>4508</v>
      </c>
      <c r="P1235" s="53" t="s">
        <v>3167</v>
      </c>
      <c r="Q1235" s="53" t="s">
        <v>4151</v>
      </c>
      <c r="R1235" s="55" t="s">
        <v>4358</v>
      </c>
    </row>
    <row r="1236" spans="2:18" ht="20.100000000000001" customHeight="1" x14ac:dyDescent="0.25">
      <c r="B1236" s="58"/>
      <c r="C1236" s="53" t="s">
        <v>2691</v>
      </c>
      <c r="D1236" s="53" t="s">
        <v>4629</v>
      </c>
      <c r="E1236" s="53" t="s">
        <v>4633</v>
      </c>
      <c r="F1236" s="53" t="s">
        <v>4057</v>
      </c>
      <c r="G1236" s="53" t="s">
        <v>4499</v>
      </c>
      <c r="H1236" s="53" t="s">
        <v>3367</v>
      </c>
      <c r="I1236" s="53" t="s">
        <v>3739</v>
      </c>
      <c r="J1236" s="32" t="s">
        <v>4110</v>
      </c>
      <c r="K1236" s="35">
        <v>5</v>
      </c>
      <c r="L1236" s="45">
        <v>890</v>
      </c>
      <c r="M1236" s="46">
        <f t="shared" si="19"/>
        <v>4450</v>
      </c>
      <c r="N1236" s="39" t="s">
        <v>1237</v>
      </c>
      <c r="O1236" s="53" t="s">
        <v>4508</v>
      </c>
      <c r="P1236" s="53" t="s">
        <v>3167</v>
      </c>
      <c r="Q1236" s="53" t="s">
        <v>4151</v>
      </c>
      <c r="R1236" s="55" t="s">
        <v>4358</v>
      </c>
    </row>
    <row r="1237" spans="2:18" ht="20.100000000000001" customHeight="1" x14ac:dyDescent="0.25">
      <c r="B1237" s="59"/>
      <c r="C1237" s="50" t="s">
        <v>2691</v>
      </c>
      <c r="D1237" s="50" t="s">
        <v>4629</v>
      </c>
      <c r="E1237" s="50" t="s">
        <v>4633</v>
      </c>
      <c r="F1237" s="50" t="s">
        <v>4057</v>
      </c>
      <c r="G1237" s="50" t="s">
        <v>4499</v>
      </c>
      <c r="H1237" s="50" t="s">
        <v>3367</v>
      </c>
      <c r="I1237" s="50" t="s">
        <v>3739</v>
      </c>
      <c r="J1237" s="32" t="s">
        <v>4108</v>
      </c>
      <c r="K1237" s="35">
        <v>2</v>
      </c>
      <c r="L1237" s="45">
        <v>890</v>
      </c>
      <c r="M1237" s="46">
        <f t="shared" si="19"/>
        <v>1780</v>
      </c>
      <c r="N1237" s="39" t="s">
        <v>1238</v>
      </c>
      <c r="O1237" s="50" t="s">
        <v>4508</v>
      </c>
      <c r="P1237" s="50" t="s">
        <v>3167</v>
      </c>
      <c r="Q1237" s="50" t="s">
        <v>4151</v>
      </c>
      <c r="R1237" s="56" t="s">
        <v>4358</v>
      </c>
    </row>
    <row r="1238" spans="2:18" ht="18.95" customHeight="1" x14ac:dyDescent="0.25">
      <c r="B1238" s="57"/>
      <c r="C1238" s="49" t="s">
        <v>2692</v>
      </c>
      <c r="D1238" s="49" t="s">
        <v>4629</v>
      </c>
      <c r="E1238" s="49" t="s">
        <v>4633</v>
      </c>
      <c r="F1238" s="49" t="s">
        <v>4069</v>
      </c>
      <c r="G1238" s="49" t="s">
        <v>4499</v>
      </c>
      <c r="H1238" s="49" t="s">
        <v>3370</v>
      </c>
      <c r="I1238" s="49" t="s">
        <v>3740</v>
      </c>
      <c r="J1238" s="32" t="s">
        <v>4105</v>
      </c>
      <c r="K1238" s="35">
        <v>1</v>
      </c>
      <c r="L1238" s="45">
        <v>550</v>
      </c>
      <c r="M1238" s="46">
        <f t="shared" si="19"/>
        <v>550</v>
      </c>
      <c r="N1238" s="39" t="s">
        <v>1239</v>
      </c>
      <c r="O1238" s="49" t="s">
        <v>4508</v>
      </c>
      <c r="P1238" s="49" t="s">
        <v>3170</v>
      </c>
      <c r="Q1238" s="49" t="s">
        <v>4151</v>
      </c>
      <c r="R1238" s="54" t="s">
        <v>4209</v>
      </c>
    </row>
    <row r="1239" spans="2:18" ht="18.95" customHeight="1" x14ac:dyDescent="0.25">
      <c r="B1239" s="58"/>
      <c r="C1239" s="53" t="s">
        <v>2692</v>
      </c>
      <c r="D1239" s="53" t="s">
        <v>4629</v>
      </c>
      <c r="E1239" s="53" t="s">
        <v>4633</v>
      </c>
      <c r="F1239" s="53" t="s">
        <v>4069</v>
      </c>
      <c r="G1239" s="53" t="s">
        <v>4499</v>
      </c>
      <c r="H1239" s="53" t="s">
        <v>3370</v>
      </c>
      <c r="I1239" s="53" t="s">
        <v>3740</v>
      </c>
      <c r="J1239" s="32" t="s">
        <v>4107</v>
      </c>
      <c r="K1239" s="35">
        <v>5</v>
      </c>
      <c r="L1239" s="45">
        <v>550</v>
      </c>
      <c r="M1239" s="46">
        <f t="shared" si="19"/>
        <v>2750</v>
      </c>
      <c r="N1239" s="39" t="s">
        <v>1240</v>
      </c>
      <c r="O1239" s="53" t="s">
        <v>4508</v>
      </c>
      <c r="P1239" s="53" t="s">
        <v>3170</v>
      </c>
      <c r="Q1239" s="53" t="s">
        <v>4151</v>
      </c>
      <c r="R1239" s="55" t="s">
        <v>4209</v>
      </c>
    </row>
    <row r="1240" spans="2:18" ht="18.95" customHeight="1" x14ac:dyDescent="0.25">
      <c r="B1240" s="58"/>
      <c r="C1240" s="53" t="s">
        <v>2692</v>
      </c>
      <c r="D1240" s="53" t="s">
        <v>4629</v>
      </c>
      <c r="E1240" s="53" t="s">
        <v>4633</v>
      </c>
      <c r="F1240" s="53" t="s">
        <v>4069</v>
      </c>
      <c r="G1240" s="53" t="s">
        <v>4499</v>
      </c>
      <c r="H1240" s="53" t="s">
        <v>3370</v>
      </c>
      <c r="I1240" s="53" t="s">
        <v>3740</v>
      </c>
      <c r="J1240" s="32" t="s">
        <v>4103</v>
      </c>
      <c r="K1240" s="35">
        <v>2</v>
      </c>
      <c r="L1240" s="45">
        <v>550</v>
      </c>
      <c r="M1240" s="46">
        <f t="shared" si="19"/>
        <v>1100</v>
      </c>
      <c r="N1240" s="39" t="s">
        <v>1241</v>
      </c>
      <c r="O1240" s="53" t="s">
        <v>4508</v>
      </c>
      <c r="P1240" s="53" t="s">
        <v>3170</v>
      </c>
      <c r="Q1240" s="53" t="s">
        <v>4151</v>
      </c>
      <c r="R1240" s="55" t="s">
        <v>4209</v>
      </c>
    </row>
    <row r="1241" spans="2:18" ht="18.95" customHeight="1" x14ac:dyDescent="0.25">
      <c r="B1241" s="58"/>
      <c r="C1241" s="53" t="s">
        <v>2692</v>
      </c>
      <c r="D1241" s="53" t="s">
        <v>4629</v>
      </c>
      <c r="E1241" s="53" t="s">
        <v>4633</v>
      </c>
      <c r="F1241" s="53" t="s">
        <v>4069</v>
      </c>
      <c r="G1241" s="53" t="s">
        <v>4499</v>
      </c>
      <c r="H1241" s="53" t="s">
        <v>3370</v>
      </c>
      <c r="I1241" s="53" t="s">
        <v>3740</v>
      </c>
      <c r="J1241" s="32" t="s">
        <v>4110</v>
      </c>
      <c r="K1241" s="35">
        <v>3</v>
      </c>
      <c r="L1241" s="45">
        <v>550</v>
      </c>
      <c r="M1241" s="46">
        <f t="shared" si="19"/>
        <v>1650</v>
      </c>
      <c r="N1241" s="39" t="s">
        <v>1242</v>
      </c>
      <c r="O1241" s="53" t="s">
        <v>4508</v>
      </c>
      <c r="P1241" s="53" t="s">
        <v>3170</v>
      </c>
      <c r="Q1241" s="53" t="s">
        <v>4151</v>
      </c>
      <c r="R1241" s="55" t="s">
        <v>4209</v>
      </c>
    </row>
    <row r="1242" spans="2:18" ht="18.95" customHeight="1" x14ac:dyDescent="0.25">
      <c r="B1242" s="58"/>
      <c r="C1242" s="53" t="s">
        <v>2692</v>
      </c>
      <c r="D1242" s="53" t="s">
        <v>4629</v>
      </c>
      <c r="E1242" s="53" t="s">
        <v>4633</v>
      </c>
      <c r="F1242" s="53" t="s">
        <v>4069</v>
      </c>
      <c r="G1242" s="53" t="s">
        <v>4499</v>
      </c>
      <c r="H1242" s="53" t="s">
        <v>3370</v>
      </c>
      <c r="I1242" s="53" t="s">
        <v>3740</v>
      </c>
      <c r="J1242" s="32" t="s">
        <v>4108</v>
      </c>
      <c r="K1242" s="35">
        <v>1</v>
      </c>
      <c r="L1242" s="45">
        <v>550</v>
      </c>
      <c r="M1242" s="46">
        <f t="shared" si="19"/>
        <v>550</v>
      </c>
      <c r="N1242" s="39" t="s">
        <v>1243</v>
      </c>
      <c r="O1242" s="53" t="s">
        <v>4508</v>
      </c>
      <c r="P1242" s="53" t="s">
        <v>3170</v>
      </c>
      <c r="Q1242" s="53" t="s">
        <v>4151</v>
      </c>
      <c r="R1242" s="55" t="s">
        <v>4209</v>
      </c>
    </row>
    <row r="1243" spans="2:18" ht="18.95" customHeight="1" x14ac:dyDescent="0.25">
      <c r="B1243" s="59"/>
      <c r="C1243" s="50" t="s">
        <v>2692</v>
      </c>
      <c r="D1243" s="50" t="s">
        <v>4629</v>
      </c>
      <c r="E1243" s="50" t="s">
        <v>4633</v>
      </c>
      <c r="F1243" s="50" t="s">
        <v>4069</v>
      </c>
      <c r="G1243" s="50" t="s">
        <v>4499</v>
      </c>
      <c r="H1243" s="50" t="s">
        <v>3370</v>
      </c>
      <c r="I1243" s="50" t="s">
        <v>3740</v>
      </c>
      <c r="J1243" s="32" t="s">
        <v>4116</v>
      </c>
      <c r="K1243" s="35">
        <v>1</v>
      </c>
      <c r="L1243" s="45">
        <v>550</v>
      </c>
      <c r="M1243" s="46">
        <f t="shared" si="19"/>
        <v>550</v>
      </c>
      <c r="N1243" s="39" t="s">
        <v>1244</v>
      </c>
      <c r="O1243" s="50" t="s">
        <v>4508</v>
      </c>
      <c r="P1243" s="50" t="s">
        <v>3170</v>
      </c>
      <c r="Q1243" s="50" t="s">
        <v>4151</v>
      </c>
      <c r="R1243" s="56" t="s">
        <v>4209</v>
      </c>
    </row>
    <row r="1244" spans="2:18" ht="48" customHeight="1" x14ac:dyDescent="0.25">
      <c r="B1244" s="57"/>
      <c r="C1244" s="49" t="s">
        <v>2693</v>
      </c>
      <c r="D1244" s="49" t="s">
        <v>4629</v>
      </c>
      <c r="E1244" s="49" t="s">
        <v>4633</v>
      </c>
      <c r="F1244" s="49" t="s">
        <v>4061</v>
      </c>
      <c r="G1244" s="49" t="s">
        <v>4499</v>
      </c>
      <c r="H1244" s="49" t="s">
        <v>3366</v>
      </c>
      <c r="I1244" s="49" t="s">
        <v>3741</v>
      </c>
      <c r="J1244" s="32" t="s">
        <v>4095</v>
      </c>
      <c r="K1244" s="35">
        <v>2</v>
      </c>
      <c r="L1244" s="45">
        <v>750</v>
      </c>
      <c r="M1244" s="46">
        <f t="shared" si="19"/>
        <v>1500</v>
      </c>
      <c r="N1244" s="39" t="s">
        <v>1245</v>
      </c>
      <c r="O1244" s="49" t="s">
        <v>4542</v>
      </c>
      <c r="P1244" s="49" t="s">
        <v>3166</v>
      </c>
      <c r="Q1244" s="49" t="s">
        <v>4151</v>
      </c>
      <c r="R1244" s="54" t="s">
        <v>4174</v>
      </c>
    </row>
    <row r="1245" spans="2:18" ht="48" customHeight="1" x14ac:dyDescent="0.25">
      <c r="B1245" s="59"/>
      <c r="C1245" s="50" t="s">
        <v>2693</v>
      </c>
      <c r="D1245" s="50" t="s">
        <v>4629</v>
      </c>
      <c r="E1245" s="50" t="s">
        <v>4633</v>
      </c>
      <c r="F1245" s="50" t="s">
        <v>4061</v>
      </c>
      <c r="G1245" s="50" t="s">
        <v>4499</v>
      </c>
      <c r="H1245" s="50" t="s">
        <v>3366</v>
      </c>
      <c r="I1245" s="50" t="s">
        <v>3741</v>
      </c>
      <c r="J1245" s="32" t="s">
        <v>4097</v>
      </c>
      <c r="K1245" s="35">
        <v>1</v>
      </c>
      <c r="L1245" s="45">
        <v>750</v>
      </c>
      <c r="M1245" s="46">
        <f t="shared" si="19"/>
        <v>750</v>
      </c>
      <c r="N1245" s="39" t="s">
        <v>1246</v>
      </c>
      <c r="O1245" s="50" t="s">
        <v>4542</v>
      </c>
      <c r="P1245" s="50" t="s">
        <v>3166</v>
      </c>
      <c r="Q1245" s="50" t="s">
        <v>4151</v>
      </c>
      <c r="R1245" s="56" t="s">
        <v>4174</v>
      </c>
    </row>
    <row r="1246" spans="2:18" ht="90" customHeight="1" x14ac:dyDescent="0.25">
      <c r="B1246" s="16"/>
      <c r="C1246" s="1" t="s">
        <v>2694</v>
      </c>
      <c r="D1246" s="1" t="s">
        <v>4629</v>
      </c>
      <c r="E1246" s="1" t="s">
        <v>4633</v>
      </c>
      <c r="F1246" s="1" t="s">
        <v>4070</v>
      </c>
      <c r="G1246" s="2" t="s">
        <v>4499</v>
      </c>
      <c r="H1246" s="1" t="s">
        <v>3372</v>
      </c>
      <c r="I1246" s="2" t="s">
        <v>3742</v>
      </c>
      <c r="J1246" s="32" t="s">
        <v>4097</v>
      </c>
      <c r="K1246" s="35">
        <v>2</v>
      </c>
      <c r="L1246" s="45">
        <v>390</v>
      </c>
      <c r="M1246" s="46">
        <f t="shared" si="19"/>
        <v>780</v>
      </c>
      <c r="N1246" s="39" t="s">
        <v>1247</v>
      </c>
      <c r="O1246" s="2" t="s">
        <v>4538</v>
      </c>
      <c r="P1246" s="1" t="s">
        <v>3172</v>
      </c>
      <c r="Q1246" s="4" t="s">
        <v>4151</v>
      </c>
      <c r="R1246" s="17" t="s">
        <v>4367</v>
      </c>
    </row>
    <row r="1247" spans="2:18" ht="18.95" customHeight="1" x14ac:dyDescent="0.25">
      <c r="B1247" s="57"/>
      <c r="C1247" s="49" t="s">
        <v>2695</v>
      </c>
      <c r="D1247" s="49" t="s">
        <v>4629</v>
      </c>
      <c r="E1247" s="49" t="s">
        <v>4633</v>
      </c>
      <c r="F1247" s="49" t="s">
        <v>4057</v>
      </c>
      <c r="G1247" s="49" t="s">
        <v>4499</v>
      </c>
      <c r="H1247" s="49" t="s">
        <v>3372</v>
      </c>
      <c r="I1247" s="49" t="s">
        <v>3743</v>
      </c>
      <c r="J1247" s="32" t="s">
        <v>4106</v>
      </c>
      <c r="K1247" s="35">
        <v>1</v>
      </c>
      <c r="L1247" s="45">
        <v>590</v>
      </c>
      <c r="M1247" s="46">
        <f t="shared" si="19"/>
        <v>590</v>
      </c>
      <c r="N1247" s="39" t="s">
        <v>1248</v>
      </c>
      <c r="O1247" s="49" t="s">
        <v>4508</v>
      </c>
      <c r="P1247" s="49" t="s">
        <v>3172</v>
      </c>
      <c r="Q1247" s="49" t="s">
        <v>4151</v>
      </c>
      <c r="R1247" s="54" t="s">
        <v>4367</v>
      </c>
    </row>
    <row r="1248" spans="2:18" ht="18.95" customHeight="1" x14ac:dyDescent="0.25">
      <c r="B1248" s="58"/>
      <c r="C1248" s="53" t="s">
        <v>2695</v>
      </c>
      <c r="D1248" s="53" t="s">
        <v>4629</v>
      </c>
      <c r="E1248" s="53" t="s">
        <v>4633</v>
      </c>
      <c r="F1248" s="53" t="s">
        <v>4057</v>
      </c>
      <c r="G1248" s="53" t="s">
        <v>4499</v>
      </c>
      <c r="H1248" s="53" t="s">
        <v>3372</v>
      </c>
      <c r="I1248" s="53" t="s">
        <v>3743</v>
      </c>
      <c r="J1248" s="32" t="s">
        <v>4107</v>
      </c>
      <c r="K1248" s="35">
        <v>3</v>
      </c>
      <c r="L1248" s="45">
        <v>590</v>
      </c>
      <c r="M1248" s="46">
        <f t="shared" si="19"/>
        <v>1770</v>
      </c>
      <c r="N1248" s="39" t="s">
        <v>1249</v>
      </c>
      <c r="O1248" s="53" t="s">
        <v>4508</v>
      </c>
      <c r="P1248" s="53" t="s">
        <v>3172</v>
      </c>
      <c r="Q1248" s="53" t="s">
        <v>4151</v>
      </c>
      <c r="R1248" s="55" t="s">
        <v>4367</v>
      </c>
    </row>
    <row r="1249" spans="2:18" ht="18.95" customHeight="1" x14ac:dyDescent="0.25">
      <c r="B1249" s="58"/>
      <c r="C1249" s="53" t="s">
        <v>2695</v>
      </c>
      <c r="D1249" s="53" t="s">
        <v>4629</v>
      </c>
      <c r="E1249" s="53" t="s">
        <v>4633</v>
      </c>
      <c r="F1249" s="53" t="s">
        <v>4057</v>
      </c>
      <c r="G1249" s="53" t="s">
        <v>4499</v>
      </c>
      <c r="H1249" s="53" t="s">
        <v>3372</v>
      </c>
      <c r="I1249" s="53" t="s">
        <v>3743</v>
      </c>
      <c r="J1249" s="32" t="s">
        <v>4103</v>
      </c>
      <c r="K1249" s="35">
        <v>3</v>
      </c>
      <c r="L1249" s="45">
        <v>590</v>
      </c>
      <c r="M1249" s="46">
        <f t="shared" si="19"/>
        <v>1770</v>
      </c>
      <c r="N1249" s="39" t="s">
        <v>1250</v>
      </c>
      <c r="O1249" s="53" t="s">
        <v>4508</v>
      </c>
      <c r="P1249" s="53" t="s">
        <v>3172</v>
      </c>
      <c r="Q1249" s="53" t="s">
        <v>4151</v>
      </c>
      <c r="R1249" s="55" t="s">
        <v>4367</v>
      </c>
    </row>
    <row r="1250" spans="2:18" ht="18.95" customHeight="1" x14ac:dyDescent="0.25">
      <c r="B1250" s="58"/>
      <c r="C1250" s="53" t="s">
        <v>2695</v>
      </c>
      <c r="D1250" s="53" t="s">
        <v>4629</v>
      </c>
      <c r="E1250" s="53" t="s">
        <v>4633</v>
      </c>
      <c r="F1250" s="53" t="s">
        <v>4057</v>
      </c>
      <c r="G1250" s="53" t="s">
        <v>4499</v>
      </c>
      <c r="H1250" s="53" t="s">
        <v>3372</v>
      </c>
      <c r="I1250" s="53" t="s">
        <v>3743</v>
      </c>
      <c r="J1250" s="32" t="s">
        <v>4104</v>
      </c>
      <c r="K1250" s="35">
        <v>3</v>
      </c>
      <c r="L1250" s="45">
        <v>590</v>
      </c>
      <c r="M1250" s="46">
        <f t="shared" si="19"/>
        <v>1770</v>
      </c>
      <c r="N1250" s="39" t="s">
        <v>1251</v>
      </c>
      <c r="O1250" s="53" t="s">
        <v>4508</v>
      </c>
      <c r="P1250" s="53" t="s">
        <v>3172</v>
      </c>
      <c r="Q1250" s="53" t="s">
        <v>4151</v>
      </c>
      <c r="R1250" s="55" t="s">
        <v>4367</v>
      </c>
    </row>
    <row r="1251" spans="2:18" ht="18.95" customHeight="1" x14ac:dyDescent="0.25">
      <c r="B1251" s="58"/>
      <c r="C1251" s="53" t="s">
        <v>2695</v>
      </c>
      <c r="D1251" s="53" t="s">
        <v>4629</v>
      </c>
      <c r="E1251" s="53" t="s">
        <v>4633</v>
      </c>
      <c r="F1251" s="53" t="s">
        <v>4057</v>
      </c>
      <c r="G1251" s="53" t="s">
        <v>4499</v>
      </c>
      <c r="H1251" s="53" t="s">
        <v>3372</v>
      </c>
      <c r="I1251" s="53" t="s">
        <v>3743</v>
      </c>
      <c r="J1251" s="32" t="s">
        <v>4110</v>
      </c>
      <c r="K1251" s="35">
        <v>3</v>
      </c>
      <c r="L1251" s="45">
        <v>590</v>
      </c>
      <c r="M1251" s="46">
        <f t="shared" si="19"/>
        <v>1770</v>
      </c>
      <c r="N1251" s="39" t="s">
        <v>1252</v>
      </c>
      <c r="O1251" s="53" t="s">
        <v>4508</v>
      </c>
      <c r="P1251" s="53" t="s">
        <v>3172</v>
      </c>
      <c r="Q1251" s="53" t="s">
        <v>4151</v>
      </c>
      <c r="R1251" s="55" t="s">
        <v>4367</v>
      </c>
    </row>
    <row r="1252" spans="2:18" ht="18.95" customHeight="1" x14ac:dyDescent="0.25">
      <c r="B1252" s="59"/>
      <c r="C1252" s="50" t="s">
        <v>2695</v>
      </c>
      <c r="D1252" s="50" t="s">
        <v>4629</v>
      </c>
      <c r="E1252" s="50" t="s">
        <v>4633</v>
      </c>
      <c r="F1252" s="50" t="s">
        <v>4057</v>
      </c>
      <c r="G1252" s="50" t="s">
        <v>4499</v>
      </c>
      <c r="H1252" s="50" t="s">
        <v>3372</v>
      </c>
      <c r="I1252" s="50" t="s">
        <v>3743</v>
      </c>
      <c r="J1252" s="32" t="s">
        <v>4108</v>
      </c>
      <c r="K1252" s="35">
        <v>1</v>
      </c>
      <c r="L1252" s="45">
        <v>590</v>
      </c>
      <c r="M1252" s="46">
        <f t="shared" si="19"/>
        <v>590</v>
      </c>
      <c r="N1252" s="39" t="s">
        <v>1253</v>
      </c>
      <c r="O1252" s="50" t="s">
        <v>4508</v>
      </c>
      <c r="P1252" s="50" t="s">
        <v>3172</v>
      </c>
      <c r="Q1252" s="50" t="s">
        <v>4151</v>
      </c>
      <c r="R1252" s="56" t="s">
        <v>4367</v>
      </c>
    </row>
    <row r="1253" spans="2:18" ht="39" customHeight="1" x14ac:dyDescent="0.25">
      <c r="B1253" s="57"/>
      <c r="C1253" s="49" t="s">
        <v>2696</v>
      </c>
      <c r="D1253" s="49" t="s">
        <v>4629</v>
      </c>
      <c r="E1253" s="49" t="s">
        <v>4633</v>
      </c>
      <c r="F1253" s="49" t="s">
        <v>4067</v>
      </c>
      <c r="G1253" s="49" t="s">
        <v>4499</v>
      </c>
      <c r="H1253" s="49" t="s">
        <v>3259</v>
      </c>
      <c r="I1253" s="49" t="s">
        <v>3744</v>
      </c>
      <c r="J1253" s="32" t="s">
        <v>4095</v>
      </c>
      <c r="K1253" s="35">
        <v>2</v>
      </c>
      <c r="L1253" s="45">
        <v>850</v>
      </c>
      <c r="M1253" s="46">
        <f t="shared" si="19"/>
        <v>1700</v>
      </c>
      <c r="N1253" s="39" t="s">
        <v>1254</v>
      </c>
      <c r="O1253" s="49" t="s">
        <v>4534</v>
      </c>
      <c r="P1253" s="49" t="s">
        <v>3049</v>
      </c>
      <c r="Q1253" s="49" t="s">
        <v>4151</v>
      </c>
      <c r="R1253" s="54" t="s">
        <v>4368</v>
      </c>
    </row>
    <row r="1254" spans="2:18" ht="39" customHeight="1" x14ac:dyDescent="0.25">
      <c r="B1254" s="58"/>
      <c r="C1254" s="53" t="s">
        <v>2696</v>
      </c>
      <c r="D1254" s="53" t="s">
        <v>4629</v>
      </c>
      <c r="E1254" s="53" t="s">
        <v>4633</v>
      </c>
      <c r="F1254" s="53" t="s">
        <v>4067</v>
      </c>
      <c r="G1254" s="53" t="s">
        <v>4499</v>
      </c>
      <c r="H1254" s="53" t="s">
        <v>3259</v>
      </c>
      <c r="I1254" s="53" t="s">
        <v>3744</v>
      </c>
      <c r="J1254" s="32" t="s">
        <v>4096</v>
      </c>
      <c r="K1254" s="35">
        <v>2</v>
      </c>
      <c r="L1254" s="45">
        <v>850</v>
      </c>
      <c r="M1254" s="46">
        <f t="shared" si="19"/>
        <v>1700</v>
      </c>
      <c r="N1254" s="39" t="s">
        <v>1255</v>
      </c>
      <c r="O1254" s="53" t="s">
        <v>4534</v>
      </c>
      <c r="P1254" s="53" t="s">
        <v>3049</v>
      </c>
      <c r="Q1254" s="53" t="s">
        <v>4151</v>
      </c>
      <c r="R1254" s="55" t="s">
        <v>4368</v>
      </c>
    </row>
    <row r="1255" spans="2:18" ht="39" customHeight="1" x14ac:dyDescent="0.25">
      <c r="B1255" s="59"/>
      <c r="C1255" s="50" t="s">
        <v>2696</v>
      </c>
      <c r="D1255" s="50" t="s">
        <v>4629</v>
      </c>
      <c r="E1255" s="50" t="s">
        <v>4633</v>
      </c>
      <c r="F1255" s="50" t="s">
        <v>4067</v>
      </c>
      <c r="G1255" s="50" t="s">
        <v>4499</v>
      </c>
      <c r="H1255" s="50" t="s">
        <v>3259</v>
      </c>
      <c r="I1255" s="50" t="s">
        <v>3744</v>
      </c>
      <c r="J1255" s="32" t="s">
        <v>4097</v>
      </c>
      <c r="K1255" s="35">
        <v>3</v>
      </c>
      <c r="L1255" s="45">
        <v>850</v>
      </c>
      <c r="M1255" s="46">
        <f t="shared" si="19"/>
        <v>2550</v>
      </c>
      <c r="N1255" s="39" t="s">
        <v>1256</v>
      </c>
      <c r="O1255" s="50" t="s">
        <v>4534</v>
      </c>
      <c r="P1255" s="50" t="s">
        <v>3049</v>
      </c>
      <c r="Q1255" s="50" t="s">
        <v>4151</v>
      </c>
      <c r="R1255" s="56" t="s">
        <v>4368</v>
      </c>
    </row>
    <row r="1256" spans="2:18" ht="24" customHeight="1" x14ac:dyDescent="0.25">
      <c r="B1256" s="57"/>
      <c r="C1256" s="49" t="s">
        <v>2697</v>
      </c>
      <c r="D1256" s="49" t="s">
        <v>4629</v>
      </c>
      <c r="E1256" s="49" t="s">
        <v>4633</v>
      </c>
      <c r="F1256" s="49" t="s">
        <v>4057</v>
      </c>
      <c r="G1256" s="49" t="s">
        <v>4499</v>
      </c>
      <c r="H1256" s="49" t="s">
        <v>3246</v>
      </c>
      <c r="I1256" s="49" t="s">
        <v>3745</v>
      </c>
      <c r="J1256" s="32" t="s">
        <v>4105</v>
      </c>
      <c r="K1256" s="35">
        <v>1</v>
      </c>
      <c r="L1256" s="45">
        <v>490</v>
      </c>
      <c r="M1256" s="46">
        <f t="shared" si="19"/>
        <v>490</v>
      </c>
      <c r="N1256" s="39" t="s">
        <v>1257</v>
      </c>
      <c r="O1256" s="49" t="s">
        <v>4508</v>
      </c>
      <c r="P1256" s="49" t="s">
        <v>3036</v>
      </c>
      <c r="Q1256" s="49" t="s">
        <v>4151</v>
      </c>
      <c r="R1256" s="54" t="s">
        <v>4359</v>
      </c>
    </row>
    <row r="1257" spans="2:18" ht="24" customHeight="1" x14ac:dyDescent="0.25">
      <c r="B1257" s="58"/>
      <c r="C1257" s="53" t="s">
        <v>2697</v>
      </c>
      <c r="D1257" s="53" t="s">
        <v>4629</v>
      </c>
      <c r="E1257" s="53" t="s">
        <v>4633</v>
      </c>
      <c r="F1257" s="53" t="s">
        <v>4057</v>
      </c>
      <c r="G1257" s="53" t="s">
        <v>4499</v>
      </c>
      <c r="H1257" s="53" t="s">
        <v>3246</v>
      </c>
      <c r="I1257" s="53" t="s">
        <v>3745</v>
      </c>
      <c r="J1257" s="32" t="s">
        <v>4106</v>
      </c>
      <c r="K1257" s="35">
        <v>1</v>
      </c>
      <c r="L1257" s="45">
        <v>490</v>
      </c>
      <c r="M1257" s="46">
        <f t="shared" si="19"/>
        <v>490</v>
      </c>
      <c r="N1257" s="39" t="s">
        <v>1258</v>
      </c>
      <c r="O1257" s="53" t="s">
        <v>4508</v>
      </c>
      <c r="P1257" s="53" t="s">
        <v>3036</v>
      </c>
      <c r="Q1257" s="53" t="s">
        <v>4151</v>
      </c>
      <c r="R1257" s="55" t="s">
        <v>4359</v>
      </c>
    </row>
    <row r="1258" spans="2:18" ht="24" customHeight="1" x14ac:dyDescent="0.25">
      <c r="B1258" s="58"/>
      <c r="C1258" s="53" t="s">
        <v>2697</v>
      </c>
      <c r="D1258" s="53" t="s">
        <v>4629</v>
      </c>
      <c r="E1258" s="53" t="s">
        <v>4633</v>
      </c>
      <c r="F1258" s="53" t="s">
        <v>4057</v>
      </c>
      <c r="G1258" s="53" t="s">
        <v>4499</v>
      </c>
      <c r="H1258" s="53" t="s">
        <v>3246</v>
      </c>
      <c r="I1258" s="53" t="s">
        <v>3745</v>
      </c>
      <c r="J1258" s="32" t="s">
        <v>4107</v>
      </c>
      <c r="K1258" s="35">
        <v>2</v>
      </c>
      <c r="L1258" s="45">
        <v>490</v>
      </c>
      <c r="M1258" s="46">
        <f t="shared" si="19"/>
        <v>980</v>
      </c>
      <c r="N1258" s="39" t="s">
        <v>1259</v>
      </c>
      <c r="O1258" s="53" t="s">
        <v>4508</v>
      </c>
      <c r="P1258" s="53" t="s">
        <v>3036</v>
      </c>
      <c r="Q1258" s="53" t="s">
        <v>4151</v>
      </c>
      <c r="R1258" s="55" t="s">
        <v>4359</v>
      </c>
    </row>
    <row r="1259" spans="2:18" ht="24" customHeight="1" x14ac:dyDescent="0.25">
      <c r="B1259" s="58"/>
      <c r="C1259" s="53" t="s">
        <v>2697</v>
      </c>
      <c r="D1259" s="53" t="s">
        <v>4629</v>
      </c>
      <c r="E1259" s="53" t="s">
        <v>4633</v>
      </c>
      <c r="F1259" s="53" t="s">
        <v>4057</v>
      </c>
      <c r="G1259" s="53" t="s">
        <v>4499</v>
      </c>
      <c r="H1259" s="53" t="s">
        <v>3246</v>
      </c>
      <c r="I1259" s="53" t="s">
        <v>3745</v>
      </c>
      <c r="J1259" s="32" t="s">
        <v>4103</v>
      </c>
      <c r="K1259" s="35">
        <v>3</v>
      </c>
      <c r="L1259" s="45">
        <v>490</v>
      </c>
      <c r="M1259" s="46">
        <f t="shared" si="19"/>
        <v>1470</v>
      </c>
      <c r="N1259" s="39" t="s">
        <v>1260</v>
      </c>
      <c r="O1259" s="53" t="s">
        <v>4508</v>
      </c>
      <c r="P1259" s="53" t="s">
        <v>3036</v>
      </c>
      <c r="Q1259" s="53" t="s">
        <v>4151</v>
      </c>
      <c r="R1259" s="55" t="s">
        <v>4359</v>
      </c>
    </row>
    <row r="1260" spans="2:18" ht="24" customHeight="1" x14ac:dyDescent="0.25">
      <c r="B1260" s="59"/>
      <c r="C1260" s="50" t="s">
        <v>2697</v>
      </c>
      <c r="D1260" s="50" t="s">
        <v>4629</v>
      </c>
      <c r="E1260" s="50" t="s">
        <v>4633</v>
      </c>
      <c r="F1260" s="50" t="s">
        <v>4057</v>
      </c>
      <c r="G1260" s="50" t="s">
        <v>4499</v>
      </c>
      <c r="H1260" s="50" t="s">
        <v>3246</v>
      </c>
      <c r="I1260" s="50" t="s">
        <v>3745</v>
      </c>
      <c r="J1260" s="32" t="s">
        <v>4104</v>
      </c>
      <c r="K1260" s="35">
        <v>1</v>
      </c>
      <c r="L1260" s="45">
        <v>490</v>
      </c>
      <c r="M1260" s="46">
        <f t="shared" si="19"/>
        <v>490</v>
      </c>
      <c r="N1260" s="39" t="s">
        <v>1261</v>
      </c>
      <c r="O1260" s="50" t="s">
        <v>4508</v>
      </c>
      <c r="P1260" s="50" t="s">
        <v>3036</v>
      </c>
      <c r="Q1260" s="50" t="s">
        <v>4151</v>
      </c>
      <c r="R1260" s="56" t="s">
        <v>4359</v>
      </c>
    </row>
    <row r="1261" spans="2:18" ht="18.95" customHeight="1" x14ac:dyDescent="0.25">
      <c r="B1261" s="57"/>
      <c r="C1261" s="49" t="s">
        <v>2698</v>
      </c>
      <c r="D1261" s="49" t="s">
        <v>4629</v>
      </c>
      <c r="E1261" s="49" t="s">
        <v>4633</v>
      </c>
      <c r="F1261" s="49" t="s">
        <v>4057</v>
      </c>
      <c r="G1261" s="49" t="s">
        <v>4499</v>
      </c>
      <c r="H1261" s="49" t="s">
        <v>3368</v>
      </c>
      <c r="I1261" s="49" t="s">
        <v>3746</v>
      </c>
      <c r="J1261" s="32" t="s">
        <v>4105</v>
      </c>
      <c r="K1261" s="35">
        <v>2</v>
      </c>
      <c r="L1261" s="45">
        <v>490</v>
      </c>
      <c r="M1261" s="46">
        <f t="shared" si="19"/>
        <v>980</v>
      </c>
      <c r="N1261" s="39" t="s">
        <v>1262</v>
      </c>
      <c r="O1261" s="49" t="s">
        <v>4508</v>
      </c>
      <c r="P1261" s="49" t="s">
        <v>3168</v>
      </c>
      <c r="Q1261" s="49" t="s">
        <v>4151</v>
      </c>
      <c r="R1261" s="54" t="s">
        <v>4369</v>
      </c>
    </row>
    <row r="1262" spans="2:18" ht="18.95" customHeight="1" x14ac:dyDescent="0.25">
      <c r="B1262" s="58"/>
      <c r="C1262" s="53" t="s">
        <v>2698</v>
      </c>
      <c r="D1262" s="53" t="s">
        <v>4629</v>
      </c>
      <c r="E1262" s="53" t="s">
        <v>4633</v>
      </c>
      <c r="F1262" s="53" t="s">
        <v>4057</v>
      </c>
      <c r="G1262" s="53" t="s">
        <v>4499</v>
      </c>
      <c r="H1262" s="53" t="s">
        <v>3368</v>
      </c>
      <c r="I1262" s="53" t="s">
        <v>3746</v>
      </c>
      <c r="J1262" s="32" t="s">
        <v>4106</v>
      </c>
      <c r="K1262" s="35">
        <v>3</v>
      </c>
      <c r="L1262" s="45">
        <v>490</v>
      </c>
      <c r="M1262" s="46">
        <f t="shared" si="19"/>
        <v>1470</v>
      </c>
      <c r="N1262" s="39" t="s">
        <v>1263</v>
      </c>
      <c r="O1262" s="53" t="s">
        <v>4508</v>
      </c>
      <c r="P1262" s="53" t="s">
        <v>3168</v>
      </c>
      <c r="Q1262" s="53" t="s">
        <v>4151</v>
      </c>
      <c r="R1262" s="55" t="s">
        <v>4369</v>
      </c>
    </row>
    <row r="1263" spans="2:18" ht="18.95" customHeight="1" x14ac:dyDescent="0.25">
      <c r="B1263" s="58"/>
      <c r="C1263" s="53" t="s">
        <v>2698</v>
      </c>
      <c r="D1263" s="53" t="s">
        <v>4629</v>
      </c>
      <c r="E1263" s="53" t="s">
        <v>4633</v>
      </c>
      <c r="F1263" s="53" t="s">
        <v>4057</v>
      </c>
      <c r="G1263" s="53" t="s">
        <v>4499</v>
      </c>
      <c r="H1263" s="53" t="s">
        <v>3368</v>
      </c>
      <c r="I1263" s="53" t="s">
        <v>3746</v>
      </c>
      <c r="J1263" s="32" t="s">
        <v>4107</v>
      </c>
      <c r="K1263" s="35">
        <v>2</v>
      </c>
      <c r="L1263" s="45">
        <v>490</v>
      </c>
      <c r="M1263" s="46">
        <f t="shared" si="19"/>
        <v>980</v>
      </c>
      <c r="N1263" s="39" t="s">
        <v>1264</v>
      </c>
      <c r="O1263" s="53" t="s">
        <v>4508</v>
      </c>
      <c r="P1263" s="53" t="s">
        <v>3168</v>
      </c>
      <c r="Q1263" s="53" t="s">
        <v>4151</v>
      </c>
      <c r="R1263" s="55" t="s">
        <v>4369</v>
      </c>
    </row>
    <row r="1264" spans="2:18" ht="18.95" customHeight="1" x14ac:dyDescent="0.25">
      <c r="B1264" s="58"/>
      <c r="C1264" s="53" t="s">
        <v>2698</v>
      </c>
      <c r="D1264" s="53" t="s">
        <v>4629</v>
      </c>
      <c r="E1264" s="53" t="s">
        <v>4633</v>
      </c>
      <c r="F1264" s="53" t="s">
        <v>4057</v>
      </c>
      <c r="G1264" s="53" t="s">
        <v>4499</v>
      </c>
      <c r="H1264" s="53" t="s">
        <v>3368</v>
      </c>
      <c r="I1264" s="53" t="s">
        <v>3746</v>
      </c>
      <c r="J1264" s="32" t="s">
        <v>4103</v>
      </c>
      <c r="K1264" s="35">
        <v>3</v>
      </c>
      <c r="L1264" s="45">
        <v>490</v>
      </c>
      <c r="M1264" s="46">
        <f t="shared" si="19"/>
        <v>1470</v>
      </c>
      <c r="N1264" s="39" t="s">
        <v>1265</v>
      </c>
      <c r="O1264" s="53" t="s">
        <v>4508</v>
      </c>
      <c r="P1264" s="53" t="s">
        <v>3168</v>
      </c>
      <c r="Q1264" s="53" t="s">
        <v>4151</v>
      </c>
      <c r="R1264" s="55" t="s">
        <v>4369</v>
      </c>
    </row>
    <row r="1265" spans="2:18" ht="18.95" customHeight="1" x14ac:dyDescent="0.25">
      <c r="B1265" s="58"/>
      <c r="C1265" s="53" t="s">
        <v>2698</v>
      </c>
      <c r="D1265" s="53" t="s">
        <v>4629</v>
      </c>
      <c r="E1265" s="53" t="s">
        <v>4633</v>
      </c>
      <c r="F1265" s="53" t="s">
        <v>4057</v>
      </c>
      <c r="G1265" s="53" t="s">
        <v>4499</v>
      </c>
      <c r="H1265" s="53" t="s">
        <v>3368</v>
      </c>
      <c r="I1265" s="53" t="s">
        <v>3746</v>
      </c>
      <c r="J1265" s="32" t="s">
        <v>4104</v>
      </c>
      <c r="K1265" s="35">
        <v>1</v>
      </c>
      <c r="L1265" s="45">
        <v>490</v>
      </c>
      <c r="M1265" s="46">
        <f t="shared" si="19"/>
        <v>490</v>
      </c>
      <c r="N1265" s="39" t="s">
        <v>1266</v>
      </c>
      <c r="O1265" s="53" t="s">
        <v>4508</v>
      </c>
      <c r="P1265" s="53" t="s">
        <v>3168</v>
      </c>
      <c r="Q1265" s="53" t="s">
        <v>4151</v>
      </c>
      <c r="R1265" s="55" t="s">
        <v>4369</v>
      </c>
    </row>
    <row r="1266" spans="2:18" ht="18.95" customHeight="1" x14ac:dyDescent="0.25">
      <c r="B1266" s="59"/>
      <c r="C1266" s="50" t="s">
        <v>2698</v>
      </c>
      <c r="D1266" s="50" t="s">
        <v>4629</v>
      </c>
      <c r="E1266" s="50" t="s">
        <v>4633</v>
      </c>
      <c r="F1266" s="50" t="s">
        <v>4057</v>
      </c>
      <c r="G1266" s="50" t="s">
        <v>4499</v>
      </c>
      <c r="H1266" s="50" t="s">
        <v>3368</v>
      </c>
      <c r="I1266" s="50" t="s">
        <v>3746</v>
      </c>
      <c r="J1266" s="32" t="s">
        <v>4110</v>
      </c>
      <c r="K1266" s="35">
        <v>2</v>
      </c>
      <c r="L1266" s="45">
        <v>490</v>
      </c>
      <c r="M1266" s="46">
        <f t="shared" si="19"/>
        <v>980</v>
      </c>
      <c r="N1266" s="39" t="s">
        <v>1267</v>
      </c>
      <c r="O1266" s="50" t="s">
        <v>4508</v>
      </c>
      <c r="P1266" s="50" t="s">
        <v>3168</v>
      </c>
      <c r="Q1266" s="50" t="s">
        <v>4151</v>
      </c>
      <c r="R1266" s="56" t="s">
        <v>4369</v>
      </c>
    </row>
    <row r="1267" spans="2:18" ht="90" customHeight="1" x14ac:dyDescent="0.25">
      <c r="B1267" s="16"/>
      <c r="C1267" s="1" t="s">
        <v>2699</v>
      </c>
      <c r="D1267" s="1" t="s">
        <v>4629</v>
      </c>
      <c r="E1267" s="1" t="s">
        <v>4633</v>
      </c>
      <c r="F1267" s="1" t="s">
        <v>4057</v>
      </c>
      <c r="G1267" s="2" t="s">
        <v>4499</v>
      </c>
      <c r="H1267" s="1" t="s">
        <v>3261</v>
      </c>
      <c r="I1267" s="2" t="s">
        <v>3747</v>
      </c>
      <c r="J1267" s="32" t="s">
        <v>4116</v>
      </c>
      <c r="K1267" s="35">
        <v>1</v>
      </c>
      <c r="L1267" s="45">
        <v>890</v>
      </c>
      <c r="M1267" s="46">
        <f t="shared" si="19"/>
        <v>890</v>
      </c>
      <c r="N1267" s="39" t="s">
        <v>1268</v>
      </c>
      <c r="O1267" s="2" t="s">
        <v>4508</v>
      </c>
      <c r="P1267" s="1" t="s">
        <v>3077</v>
      </c>
      <c r="Q1267" s="4" t="s">
        <v>4151</v>
      </c>
      <c r="R1267" s="17" t="s">
        <v>4370</v>
      </c>
    </row>
    <row r="1268" spans="2:18" ht="23.1" customHeight="1" x14ac:dyDescent="0.25">
      <c r="B1268" s="57"/>
      <c r="C1268" s="49" t="s">
        <v>2700</v>
      </c>
      <c r="D1268" s="49" t="s">
        <v>4629</v>
      </c>
      <c r="E1268" s="49" t="s">
        <v>4633</v>
      </c>
      <c r="F1268" s="49" t="s">
        <v>4057</v>
      </c>
      <c r="G1268" s="49" t="s">
        <v>4499</v>
      </c>
      <c r="H1268" s="49" t="s">
        <v>3373</v>
      </c>
      <c r="I1268" s="49" t="s">
        <v>3748</v>
      </c>
      <c r="J1268" s="32" t="s">
        <v>4107</v>
      </c>
      <c r="K1268" s="35">
        <v>1</v>
      </c>
      <c r="L1268" s="45">
        <v>750</v>
      </c>
      <c r="M1268" s="46">
        <f t="shared" si="19"/>
        <v>750</v>
      </c>
      <c r="N1268" s="39" t="s">
        <v>1269</v>
      </c>
      <c r="O1268" s="49" t="s">
        <v>4508</v>
      </c>
      <c r="P1268" s="49" t="s">
        <v>3173</v>
      </c>
      <c r="Q1268" s="49" t="s">
        <v>4151</v>
      </c>
      <c r="R1268" s="54" t="s">
        <v>4371</v>
      </c>
    </row>
    <row r="1269" spans="2:18" ht="23.1" customHeight="1" x14ac:dyDescent="0.25">
      <c r="B1269" s="58"/>
      <c r="C1269" s="53" t="s">
        <v>2700</v>
      </c>
      <c r="D1269" s="53" t="s">
        <v>4629</v>
      </c>
      <c r="E1269" s="53" t="s">
        <v>4633</v>
      </c>
      <c r="F1269" s="53" t="s">
        <v>4057</v>
      </c>
      <c r="G1269" s="53" t="s">
        <v>4499</v>
      </c>
      <c r="H1269" s="53" t="s">
        <v>3373</v>
      </c>
      <c r="I1269" s="53" t="s">
        <v>3748</v>
      </c>
      <c r="J1269" s="32" t="s">
        <v>4103</v>
      </c>
      <c r="K1269" s="35">
        <v>5</v>
      </c>
      <c r="L1269" s="45">
        <v>750</v>
      </c>
      <c r="M1269" s="46">
        <f t="shared" si="19"/>
        <v>3750</v>
      </c>
      <c r="N1269" s="39" t="s">
        <v>1270</v>
      </c>
      <c r="O1269" s="53" t="s">
        <v>4508</v>
      </c>
      <c r="P1269" s="53" t="s">
        <v>3173</v>
      </c>
      <c r="Q1269" s="53" t="s">
        <v>4151</v>
      </c>
      <c r="R1269" s="55" t="s">
        <v>4371</v>
      </c>
    </row>
    <row r="1270" spans="2:18" ht="23.1" customHeight="1" x14ac:dyDescent="0.25">
      <c r="B1270" s="58"/>
      <c r="C1270" s="53" t="s">
        <v>2700</v>
      </c>
      <c r="D1270" s="53" t="s">
        <v>4629</v>
      </c>
      <c r="E1270" s="53" t="s">
        <v>4633</v>
      </c>
      <c r="F1270" s="53" t="s">
        <v>4057</v>
      </c>
      <c r="G1270" s="53" t="s">
        <v>4499</v>
      </c>
      <c r="H1270" s="53" t="s">
        <v>3373</v>
      </c>
      <c r="I1270" s="53" t="s">
        <v>3748</v>
      </c>
      <c r="J1270" s="32" t="s">
        <v>4104</v>
      </c>
      <c r="K1270" s="35">
        <v>8</v>
      </c>
      <c r="L1270" s="45">
        <v>750</v>
      </c>
      <c r="M1270" s="46">
        <f t="shared" si="19"/>
        <v>6000</v>
      </c>
      <c r="N1270" s="39" t="s">
        <v>1271</v>
      </c>
      <c r="O1270" s="53" t="s">
        <v>4508</v>
      </c>
      <c r="P1270" s="53" t="s">
        <v>3173</v>
      </c>
      <c r="Q1270" s="53" t="s">
        <v>4151</v>
      </c>
      <c r="R1270" s="55" t="s">
        <v>4371</v>
      </c>
    </row>
    <row r="1271" spans="2:18" ht="23.1" customHeight="1" x14ac:dyDescent="0.25">
      <c r="B1271" s="58"/>
      <c r="C1271" s="53" t="s">
        <v>2700</v>
      </c>
      <c r="D1271" s="53" t="s">
        <v>4629</v>
      </c>
      <c r="E1271" s="53" t="s">
        <v>4633</v>
      </c>
      <c r="F1271" s="53" t="s">
        <v>4057</v>
      </c>
      <c r="G1271" s="53" t="s">
        <v>4499</v>
      </c>
      <c r="H1271" s="53" t="s">
        <v>3373</v>
      </c>
      <c r="I1271" s="53" t="s">
        <v>3748</v>
      </c>
      <c r="J1271" s="32" t="s">
        <v>4110</v>
      </c>
      <c r="K1271" s="35">
        <v>7</v>
      </c>
      <c r="L1271" s="45">
        <v>750</v>
      </c>
      <c r="M1271" s="46">
        <f t="shared" si="19"/>
        <v>5250</v>
      </c>
      <c r="N1271" s="39" t="s">
        <v>1272</v>
      </c>
      <c r="O1271" s="53" t="s">
        <v>4508</v>
      </c>
      <c r="P1271" s="53" t="s">
        <v>3173</v>
      </c>
      <c r="Q1271" s="53" t="s">
        <v>4151</v>
      </c>
      <c r="R1271" s="55" t="s">
        <v>4371</v>
      </c>
    </row>
    <row r="1272" spans="2:18" ht="23.1" customHeight="1" x14ac:dyDescent="0.25">
      <c r="B1272" s="59"/>
      <c r="C1272" s="50" t="s">
        <v>2700</v>
      </c>
      <c r="D1272" s="50" t="s">
        <v>4629</v>
      </c>
      <c r="E1272" s="50" t="s">
        <v>4633</v>
      </c>
      <c r="F1272" s="50" t="s">
        <v>4057</v>
      </c>
      <c r="G1272" s="50" t="s">
        <v>4499</v>
      </c>
      <c r="H1272" s="50" t="s">
        <v>3373</v>
      </c>
      <c r="I1272" s="50" t="s">
        <v>3748</v>
      </c>
      <c r="J1272" s="32" t="s">
        <v>4108</v>
      </c>
      <c r="K1272" s="35">
        <v>5</v>
      </c>
      <c r="L1272" s="45">
        <v>750</v>
      </c>
      <c r="M1272" s="46">
        <f t="shared" si="19"/>
        <v>3750</v>
      </c>
      <c r="N1272" s="39" t="s">
        <v>1273</v>
      </c>
      <c r="O1272" s="50" t="s">
        <v>4508</v>
      </c>
      <c r="P1272" s="50" t="s">
        <v>3173</v>
      </c>
      <c r="Q1272" s="50" t="s">
        <v>4151</v>
      </c>
      <c r="R1272" s="56" t="s">
        <v>4371</v>
      </c>
    </row>
    <row r="1273" spans="2:18" ht="21" customHeight="1" x14ac:dyDescent="0.25">
      <c r="B1273" s="57"/>
      <c r="C1273" s="49" t="s">
        <v>2701</v>
      </c>
      <c r="D1273" s="49" t="s">
        <v>4629</v>
      </c>
      <c r="E1273" s="49" t="s">
        <v>4633</v>
      </c>
      <c r="F1273" s="49" t="s">
        <v>4067</v>
      </c>
      <c r="G1273" s="49" t="s">
        <v>4499</v>
      </c>
      <c r="H1273" s="49" t="s">
        <v>3246</v>
      </c>
      <c r="I1273" s="49" t="s">
        <v>3749</v>
      </c>
      <c r="J1273" s="32" t="s">
        <v>4095</v>
      </c>
      <c r="K1273" s="35">
        <v>2</v>
      </c>
      <c r="L1273" s="45">
        <v>790</v>
      </c>
      <c r="M1273" s="46">
        <f t="shared" si="19"/>
        <v>1580</v>
      </c>
      <c r="N1273" s="39" t="s">
        <v>1274</v>
      </c>
      <c r="O1273" s="49" t="s">
        <v>4534</v>
      </c>
      <c r="P1273" s="49" t="s">
        <v>3036</v>
      </c>
      <c r="Q1273" s="49" t="s">
        <v>4151</v>
      </c>
      <c r="R1273" s="54" t="s">
        <v>4174</v>
      </c>
    </row>
    <row r="1274" spans="2:18" ht="21" customHeight="1" x14ac:dyDescent="0.25">
      <c r="B1274" s="58"/>
      <c r="C1274" s="53" t="s">
        <v>2701</v>
      </c>
      <c r="D1274" s="53" t="s">
        <v>4629</v>
      </c>
      <c r="E1274" s="53" t="s">
        <v>4633</v>
      </c>
      <c r="F1274" s="53" t="s">
        <v>4067</v>
      </c>
      <c r="G1274" s="53" t="s">
        <v>4499</v>
      </c>
      <c r="H1274" s="53" t="s">
        <v>3246</v>
      </c>
      <c r="I1274" s="53" t="s">
        <v>3749</v>
      </c>
      <c r="J1274" s="32" t="s">
        <v>4096</v>
      </c>
      <c r="K1274" s="35">
        <v>2</v>
      </c>
      <c r="L1274" s="45">
        <v>790</v>
      </c>
      <c r="M1274" s="46">
        <f t="shared" si="19"/>
        <v>1580</v>
      </c>
      <c r="N1274" s="39" t="s">
        <v>1275</v>
      </c>
      <c r="O1274" s="53" t="s">
        <v>4534</v>
      </c>
      <c r="P1274" s="53" t="s">
        <v>3036</v>
      </c>
      <c r="Q1274" s="53" t="s">
        <v>4151</v>
      </c>
      <c r="R1274" s="55" t="s">
        <v>4174</v>
      </c>
    </row>
    <row r="1275" spans="2:18" ht="21" customHeight="1" x14ac:dyDescent="0.25">
      <c r="B1275" s="58"/>
      <c r="C1275" s="53" t="s">
        <v>2701</v>
      </c>
      <c r="D1275" s="53" t="s">
        <v>4629</v>
      </c>
      <c r="E1275" s="53" t="s">
        <v>4633</v>
      </c>
      <c r="F1275" s="53" t="s">
        <v>4067</v>
      </c>
      <c r="G1275" s="53" t="s">
        <v>4499</v>
      </c>
      <c r="H1275" s="53" t="s">
        <v>3246</v>
      </c>
      <c r="I1275" s="53" t="s">
        <v>3749</v>
      </c>
      <c r="J1275" s="32" t="s">
        <v>4097</v>
      </c>
      <c r="K1275" s="35">
        <v>4</v>
      </c>
      <c r="L1275" s="45">
        <v>790</v>
      </c>
      <c r="M1275" s="46">
        <f t="shared" si="19"/>
        <v>3160</v>
      </c>
      <c r="N1275" s="39" t="s">
        <v>1276</v>
      </c>
      <c r="O1275" s="53" t="s">
        <v>4534</v>
      </c>
      <c r="P1275" s="53" t="s">
        <v>3036</v>
      </c>
      <c r="Q1275" s="53" t="s">
        <v>4151</v>
      </c>
      <c r="R1275" s="55" t="s">
        <v>4174</v>
      </c>
    </row>
    <row r="1276" spans="2:18" ht="21" customHeight="1" x14ac:dyDescent="0.25">
      <c r="B1276" s="58"/>
      <c r="C1276" s="53" t="s">
        <v>2701</v>
      </c>
      <c r="D1276" s="53" t="s">
        <v>4629</v>
      </c>
      <c r="E1276" s="53" t="s">
        <v>4633</v>
      </c>
      <c r="F1276" s="53" t="s">
        <v>4067</v>
      </c>
      <c r="G1276" s="53" t="s">
        <v>4499</v>
      </c>
      <c r="H1276" s="53" t="s">
        <v>3246</v>
      </c>
      <c r="I1276" s="53" t="s">
        <v>3749</v>
      </c>
      <c r="J1276" s="32" t="s">
        <v>4099</v>
      </c>
      <c r="K1276" s="35">
        <v>4</v>
      </c>
      <c r="L1276" s="45">
        <v>790</v>
      </c>
      <c r="M1276" s="46">
        <f t="shared" si="19"/>
        <v>3160</v>
      </c>
      <c r="N1276" s="39" t="s">
        <v>1277</v>
      </c>
      <c r="O1276" s="53" t="s">
        <v>4534</v>
      </c>
      <c r="P1276" s="53" t="s">
        <v>3036</v>
      </c>
      <c r="Q1276" s="53" t="s">
        <v>4151</v>
      </c>
      <c r="R1276" s="55" t="s">
        <v>4174</v>
      </c>
    </row>
    <row r="1277" spans="2:18" ht="21" customHeight="1" x14ac:dyDescent="0.25">
      <c r="B1277" s="59"/>
      <c r="C1277" s="50" t="s">
        <v>2701</v>
      </c>
      <c r="D1277" s="50" t="s">
        <v>4629</v>
      </c>
      <c r="E1277" s="50" t="s">
        <v>4633</v>
      </c>
      <c r="F1277" s="50" t="s">
        <v>4067</v>
      </c>
      <c r="G1277" s="50" t="s">
        <v>4499</v>
      </c>
      <c r="H1277" s="50" t="s">
        <v>3246</v>
      </c>
      <c r="I1277" s="50" t="s">
        <v>3749</v>
      </c>
      <c r="J1277" s="32" t="s">
        <v>4093</v>
      </c>
      <c r="K1277" s="35">
        <v>3</v>
      </c>
      <c r="L1277" s="45">
        <v>790</v>
      </c>
      <c r="M1277" s="46">
        <f t="shared" si="19"/>
        <v>2370</v>
      </c>
      <c r="N1277" s="39" t="s">
        <v>1278</v>
      </c>
      <c r="O1277" s="50" t="s">
        <v>4534</v>
      </c>
      <c r="P1277" s="50" t="s">
        <v>3036</v>
      </c>
      <c r="Q1277" s="50" t="s">
        <v>4151</v>
      </c>
      <c r="R1277" s="56" t="s">
        <v>4174</v>
      </c>
    </row>
    <row r="1278" spans="2:18" ht="24" customHeight="1" x14ac:dyDescent="0.25">
      <c r="B1278" s="57"/>
      <c r="C1278" s="49" t="s">
        <v>2702</v>
      </c>
      <c r="D1278" s="49" t="s">
        <v>4629</v>
      </c>
      <c r="E1278" s="49" t="s">
        <v>4633</v>
      </c>
      <c r="F1278" s="49" t="s">
        <v>4069</v>
      </c>
      <c r="G1278" s="49" t="s">
        <v>4499</v>
      </c>
      <c r="H1278" s="49" t="s">
        <v>3246</v>
      </c>
      <c r="I1278" s="49" t="s">
        <v>3750</v>
      </c>
      <c r="J1278" s="32" t="s">
        <v>4106</v>
      </c>
      <c r="K1278" s="35">
        <v>1</v>
      </c>
      <c r="L1278" s="45">
        <v>420</v>
      </c>
      <c r="M1278" s="46">
        <f t="shared" si="19"/>
        <v>420</v>
      </c>
      <c r="N1278" s="39" t="s">
        <v>1279</v>
      </c>
      <c r="O1278" s="49" t="s">
        <v>4508</v>
      </c>
      <c r="P1278" s="49" t="s">
        <v>3036</v>
      </c>
      <c r="Q1278" s="49" t="s">
        <v>4151</v>
      </c>
      <c r="R1278" s="54" t="s">
        <v>4359</v>
      </c>
    </row>
    <row r="1279" spans="2:18" ht="24" customHeight="1" x14ac:dyDescent="0.25">
      <c r="B1279" s="58"/>
      <c r="C1279" s="53" t="s">
        <v>2702</v>
      </c>
      <c r="D1279" s="53" t="s">
        <v>4629</v>
      </c>
      <c r="E1279" s="53" t="s">
        <v>4633</v>
      </c>
      <c r="F1279" s="53" t="s">
        <v>4069</v>
      </c>
      <c r="G1279" s="53" t="s">
        <v>4499</v>
      </c>
      <c r="H1279" s="53" t="s">
        <v>3246</v>
      </c>
      <c r="I1279" s="53" t="s">
        <v>3750</v>
      </c>
      <c r="J1279" s="32" t="s">
        <v>4107</v>
      </c>
      <c r="K1279" s="35">
        <v>4</v>
      </c>
      <c r="L1279" s="45">
        <v>420</v>
      </c>
      <c r="M1279" s="46">
        <f t="shared" si="19"/>
        <v>1680</v>
      </c>
      <c r="N1279" s="39" t="s">
        <v>1280</v>
      </c>
      <c r="O1279" s="53" t="s">
        <v>4508</v>
      </c>
      <c r="P1279" s="53" t="s">
        <v>3036</v>
      </c>
      <c r="Q1279" s="53" t="s">
        <v>4151</v>
      </c>
      <c r="R1279" s="55" t="s">
        <v>4359</v>
      </c>
    </row>
    <row r="1280" spans="2:18" ht="24" customHeight="1" x14ac:dyDescent="0.25">
      <c r="B1280" s="58"/>
      <c r="C1280" s="53" t="s">
        <v>2702</v>
      </c>
      <c r="D1280" s="53" t="s">
        <v>4629</v>
      </c>
      <c r="E1280" s="53" t="s">
        <v>4633</v>
      </c>
      <c r="F1280" s="53" t="s">
        <v>4069</v>
      </c>
      <c r="G1280" s="53" t="s">
        <v>4499</v>
      </c>
      <c r="H1280" s="53" t="s">
        <v>3246</v>
      </c>
      <c r="I1280" s="53" t="s">
        <v>3750</v>
      </c>
      <c r="J1280" s="32" t="s">
        <v>4103</v>
      </c>
      <c r="K1280" s="35">
        <v>5</v>
      </c>
      <c r="L1280" s="45">
        <v>420</v>
      </c>
      <c r="M1280" s="46">
        <f t="shared" si="19"/>
        <v>2100</v>
      </c>
      <c r="N1280" s="39" t="s">
        <v>1281</v>
      </c>
      <c r="O1280" s="53" t="s">
        <v>4508</v>
      </c>
      <c r="P1280" s="53" t="s">
        <v>3036</v>
      </c>
      <c r="Q1280" s="53" t="s">
        <v>4151</v>
      </c>
      <c r="R1280" s="55" t="s">
        <v>4359</v>
      </c>
    </row>
    <row r="1281" spans="2:18" ht="24" customHeight="1" x14ac:dyDescent="0.25">
      <c r="B1281" s="58"/>
      <c r="C1281" s="53" t="s">
        <v>2702</v>
      </c>
      <c r="D1281" s="53" t="s">
        <v>4629</v>
      </c>
      <c r="E1281" s="53" t="s">
        <v>4633</v>
      </c>
      <c r="F1281" s="53" t="s">
        <v>4069</v>
      </c>
      <c r="G1281" s="53" t="s">
        <v>4499</v>
      </c>
      <c r="H1281" s="53" t="s">
        <v>3246</v>
      </c>
      <c r="I1281" s="53" t="s">
        <v>3750</v>
      </c>
      <c r="J1281" s="32" t="s">
        <v>4104</v>
      </c>
      <c r="K1281" s="35">
        <v>4</v>
      </c>
      <c r="L1281" s="45">
        <v>420</v>
      </c>
      <c r="M1281" s="46">
        <f t="shared" si="19"/>
        <v>1680</v>
      </c>
      <c r="N1281" s="39" t="s">
        <v>1282</v>
      </c>
      <c r="O1281" s="53" t="s">
        <v>4508</v>
      </c>
      <c r="P1281" s="53" t="s">
        <v>3036</v>
      </c>
      <c r="Q1281" s="53" t="s">
        <v>4151</v>
      </c>
      <c r="R1281" s="55" t="s">
        <v>4359</v>
      </c>
    </row>
    <row r="1282" spans="2:18" ht="24" customHeight="1" x14ac:dyDescent="0.25">
      <c r="B1282" s="59"/>
      <c r="C1282" s="50" t="s">
        <v>2702</v>
      </c>
      <c r="D1282" s="50" t="s">
        <v>4629</v>
      </c>
      <c r="E1282" s="50" t="s">
        <v>4633</v>
      </c>
      <c r="F1282" s="50" t="s">
        <v>4069</v>
      </c>
      <c r="G1282" s="50" t="s">
        <v>4499</v>
      </c>
      <c r="H1282" s="50" t="s">
        <v>3246</v>
      </c>
      <c r="I1282" s="50" t="s">
        <v>3750</v>
      </c>
      <c r="J1282" s="32" t="s">
        <v>4110</v>
      </c>
      <c r="K1282" s="35">
        <v>1</v>
      </c>
      <c r="L1282" s="45">
        <v>420</v>
      </c>
      <c r="M1282" s="46">
        <f t="shared" ref="M1282:M1345" si="20">$K1282*L1282</f>
        <v>420</v>
      </c>
      <c r="N1282" s="39" t="s">
        <v>1283</v>
      </c>
      <c r="O1282" s="50" t="s">
        <v>4508</v>
      </c>
      <c r="P1282" s="50" t="s">
        <v>3036</v>
      </c>
      <c r="Q1282" s="50" t="s">
        <v>4151</v>
      </c>
      <c r="R1282" s="56" t="s">
        <v>4359</v>
      </c>
    </row>
    <row r="1283" spans="2:18" ht="35.1" customHeight="1" x14ac:dyDescent="0.25">
      <c r="B1283" s="57"/>
      <c r="C1283" s="49" t="s">
        <v>2703</v>
      </c>
      <c r="D1283" s="49" t="s">
        <v>4629</v>
      </c>
      <c r="E1283" s="49" t="s">
        <v>4633</v>
      </c>
      <c r="F1283" s="49" t="s">
        <v>4057</v>
      </c>
      <c r="G1283" s="49" t="s">
        <v>4499</v>
      </c>
      <c r="H1283" s="49" t="s">
        <v>3241</v>
      </c>
      <c r="I1283" s="49" t="s">
        <v>3751</v>
      </c>
      <c r="J1283" s="32" t="s">
        <v>4107</v>
      </c>
      <c r="K1283" s="35">
        <v>2</v>
      </c>
      <c r="L1283" s="45">
        <v>690</v>
      </c>
      <c r="M1283" s="46">
        <f t="shared" si="20"/>
        <v>1380</v>
      </c>
      <c r="N1283" s="39" t="s">
        <v>1284</v>
      </c>
      <c r="O1283" s="49" t="s">
        <v>4508</v>
      </c>
      <c r="P1283" s="49" t="s">
        <v>3031</v>
      </c>
      <c r="Q1283" s="49" t="s">
        <v>4151</v>
      </c>
      <c r="R1283" s="54" t="s">
        <v>4359</v>
      </c>
    </row>
    <row r="1284" spans="2:18" ht="35.1" customHeight="1" x14ac:dyDescent="0.25">
      <c r="B1284" s="58"/>
      <c r="C1284" s="53" t="s">
        <v>2703</v>
      </c>
      <c r="D1284" s="53" t="s">
        <v>4629</v>
      </c>
      <c r="E1284" s="53" t="s">
        <v>4633</v>
      </c>
      <c r="F1284" s="53" t="s">
        <v>4057</v>
      </c>
      <c r="G1284" s="53" t="s">
        <v>4499</v>
      </c>
      <c r="H1284" s="53" t="s">
        <v>3241</v>
      </c>
      <c r="I1284" s="53" t="s">
        <v>3751</v>
      </c>
      <c r="J1284" s="32" t="s">
        <v>4104</v>
      </c>
      <c r="K1284" s="35">
        <v>1</v>
      </c>
      <c r="L1284" s="45">
        <v>690</v>
      </c>
      <c r="M1284" s="46">
        <f t="shared" si="20"/>
        <v>690</v>
      </c>
      <c r="N1284" s="39" t="s">
        <v>1285</v>
      </c>
      <c r="O1284" s="53" t="s">
        <v>4508</v>
      </c>
      <c r="P1284" s="53" t="s">
        <v>3031</v>
      </c>
      <c r="Q1284" s="53" t="s">
        <v>4151</v>
      </c>
      <c r="R1284" s="55" t="s">
        <v>4359</v>
      </c>
    </row>
    <row r="1285" spans="2:18" ht="35.1" customHeight="1" x14ac:dyDescent="0.25">
      <c r="B1285" s="59"/>
      <c r="C1285" s="50" t="s">
        <v>2703</v>
      </c>
      <c r="D1285" s="50" t="s">
        <v>4629</v>
      </c>
      <c r="E1285" s="50" t="s">
        <v>4633</v>
      </c>
      <c r="F1285" s="50" t="s">
        <v>4057</v>
      </c>
      <c r="G1285" s="50" t="s">
        <v>4499</v>
      </c>
      <c r="H1285" s="50" t="s">
        <v>3241</v>
      </c>
      <c r="I1285" s="50" t="s">
        <v>3751</v>
      </c>
      <c r="J1285" s="32" t="s">
        <v>4110</v>
      </c>
      <c r="K1285" s="35">
        <v>1</v>
      </c>
      <c r="L1285" s="45">
        <v>690</v>
      </c>
      <c r="M1285" s="46">
        <f t="shared" si="20"/>
        <v>690</v>
      </c>
      <c r="N1285" s="39" t="s">
        <v>1286</v>
      </c>
      <c r="O1285" s="50" t="s">
        <v>4508</v>
      </c>
      <c r="P1285" s="50" t="s">
        <v>3031</v>
      </c>
      <c r="Q1285" s="50" t="s">
        <v>4151</v>
      </c>
      <c r="R1285" s="56" t="s">
        <v>4359</v>
      </c>
    </row>
    <row r="1286" spans="2:18" ht="18" customHeight="1" x14ac:dyDescent="0.25">
      <c r="B1286" s="57"/>
      <c r="C1286" s="49" t="s">
        <v>2704</v>
      </c>
      <c r="D1286" s="49" t="s">
        <v>4629</v>
      </c>
      <c r="E1286" s="49" t="s">
        <v>4633</v>
      </c>
      <c r="F1286" s="49" t="s">
        <v>4057</v>
      </c>
      <c r="G1286" s="49" t="s">
        <v>4499</v>
      </c>
      <c r="H1286" s="49" t="s">
        <v>3259</v>
      </c>
      <c r="I1286" s="49" t="s">
        <v>3752</v>
      </c>
      <c r="J1286" s="32" t="s">
        <v>4105</v>
      </c>
      <c r="K1286" s="35">
        <v>3</v>
      </c>
      <c r="L1286" s="45">
        <v>690</v>
      </c>
      <c r="M1286" s="46">
        <f t="shared" si="20"/>
        <v>2070</v>
      </c>
      <c r="N1286" s="39" t="s">
        <v>1287</v>
      </c>
      <c r="O1286" s="49" t="s">
        <v>4508</v>
      </c>
      <c r="P1286" s="49" t="s">
        <v>3049</v>
      </c>
      <c r="Q1286" s="49" t="s">
        <v>4151</v>
      </c>
      <c r="R1286" s="54" t="s">
        <v>4371</v>
      </c>
    </row>
    <row r="1287" spans="2:18" ht="18" customHeight="1" x14ac:dyDescent="0.25">
      <c r="B1287" s="58"/>
      <c r="C1287" s="53" t="s">
        <v>2704</v>
      </c>
      <c r="D1287" s="53" t="s">
        <v>4629</v>
      </c>
      <c r="E1287" s="53" t="s">
        <v>4633</v>
      </c>
      <c r="F1287" s="53" t="s">
        <v>4057</v>
      </c>
      <c r="G1287" s="53" t="s">
        <v>4499</v>
      </c>
      <c r="H1287" s="53" t="s">
        <v>3259</v>
      </c>
      <c r="I1287" s="53" t="s">
        <v>3752</v>
      </c>
      <c r="J1287" s="32" t="s">
        <v>4106</v>
      </c>
      <c r="K1287" s="35">
        <v>3</v>
      </c>
      <c r="L1287" s="45">
        <v>690</v>
      </c>
      <c r="M1287" s="46">
        <f t="shared" si="20"/>
        <v>2070</v>
      </c>
      <c r="N1287" s="39" t="s">
        <v>1288</v>
      </c>
      <c r="O1287" s="53" t="s">
        <v>4508</v>
      </c>
      <c r="P1287" s="53" t="s">
        <v>3049</v>
      </c>
      <c r="Q1287" s="53" t="s">
        <v>4151</v>
      </c>
      <c r="R1287" s="55" t="s">
        <v>4371</v>
      </c>
    </row>
    <row r="1288" spans="2:18" ht="18" customHeight="1" x14ac:dyDescent="0.25">
      <c r="B1288" s="58"/>
      <c r="C1288" s="53" t="s">
        <v>2704</v>
      </c>
      <c r="D1288" s="53" t="s">
        <v>4629</v>
      </c>
      <c r="E1288" s="53" t="s">
        <v>4633</v>
      </c>
      <c r="F1288" s="53" t="s">
        <v>4057</v>
      </c>
      <c r="G1288" s="53" t="s">
        <v>4499</v>
      </c>
      <c r="H1288" s="53" t="s">
        <v>3259</v>
      </c>
      <c r="I1288" s="53" t="s">
        <v>3752</v>
      </c>
      <c r="J1288" s="32" t="s">
        <v>4107</v>
      </c>
      <c r="K1288" s="35">
        <v>4</v>
      </c>
      <c r="L1288" s="45">
        <v>690</v>
      </c>
      <c r="M1288" s="46">
        <f t="shared" si="20"/>
        <v>2760</v>
      </c>
      <c r="N1288" s="39" t="s">
        <v>1289</v>
      </c>
      <c r="O1288" s="53" t="s">
        <v>4508</v>
      </c>
      <c r="P1288" s="53" t="s">
        <v>3049</v>
      </c>
      <c r="Q1288" s="53" t="s">
        <v>4151</v>
      </c>
      <c r="R1288" s="55" t="s">
        <v>4371</v>
      </c>
    </row>
    <row r="1289" spans="2:18" ht="18" customHeight="1" x14ac:dyDescent="0.25">
      <c r="B1289" s="58"/>
      <c r="C1289" s="53" t="s">
        <v>2704</v>
      </c>
      <c r="D1289" s="53" t="s">
        <v>4629</v>
      </c>
      <c r="E1289" s="53" t="s">
        <v>4633</v>
      </c>
      <c r="F1289" s="53" t="s">
        <v>4057</v>
      </c>
      <c r="G1289" s="53" t="s">
        <v>4499</v>
      </c>
      <c r="H1289" s="53" t="s">
        <v>3259</v>
      </c>
      <c r="I1289" s="53" t="s">
        <v>3752</v>
      </c>
      <c r="J1289" s="32" t="s">
        <v>4103</v>
      </c>
      <c r="K1289" s="35">
        <v>1</v>
      </c>
      <c r="L1289" s="45">
        <v>690</v>
      </c>
      <c r="M1289" s="46">
        <f t="shared" si="20"/>
        <v>690</v>
      </c>
      <c r="N1289" s="39" t="s">
        <v>1290</v>
      </c>
      <c r="O1289" s="53" t="s">
        <v>4508</v>
      </c>
      <c r="P1289" s="53" t="s">
        <v>3049</v>
      </c>
      <c r="Q1289" s="53" t="s">
        <v>4151</v>
      </c>
      <c r="R1289" s="55" t="s">
        <v>4371</v>
      </c>
    </row>
    <row r="1290" spans="2:18" ht="18" customHeight="1" x14ac:dyDescent="0.25">
      <c r="B1290" s="58"/>
      <c r="C1290" s="53" t="s">
        <v>2704</v>
      </c>
      <c r="D1290" s="53" t="s">
        <v>4629</v>
      </c>
      <c r="E1290" s="53" t="s">
        <v>4633</v>
      </c>
      <c r="F1290" s="53" t="s">
        <v>4057</v>
      </c>
      <c r="G1290" s="53" t="s">
        <v>4499</v>
      </c>
      <c r="H1290" s="53" t="s">
        <v>3259</v>
      </c>
      <c r="I1290" s="53" t="s">
        <v>3752</v>
      </c>
      <c r="J1290" s="32" t="s">
        <v>4104</v>
      </c>
      <c r="K1290" s="35">
        <v>3</v>
      </c>
      <c r="L1290" s="45">
        <v>690</v>
      </c>
      <c r="M1290" s="46">
        <f t="shared" si="20"/>
        <v>2070</v>
      </c>
      <c r="N1290" s="39" t="s">
        <v>1291</v>
      </c>
      <c r="O1290" s="53" t="s">
        <v>4508</v>
      </c>
      <c r="P1290" s="53" t="s">
        <v>3049</v>
      </c>
      <c r="Q1290" s="53" t="s">
        <v>4151</v>
      </c>
      <c r="R1290" s="55" t="s">
        <v>4371</v>
      </c>
    </row>
    <row r="1291" spans="2:18" ht="18" customHeight="1" x14ac:dyDescent="0.25">
      <c r="B1291" s="59"/>
      <c r="C1291" s="50" t="s">
        <v>2704</v>
      </c>
      <c r="D1291" s="50" t="s">
        <v>4629</v>
      </c>
      <c r="E1291" s="50" t="s">
        <v>4633</v>
      </c>
      <c r="F1291" s="50" t="s">
        <v>4057</v>
      </c>
      <c r="G1291" s="50" t="s">
        <v>4499</v>
      </c>
      <c r="H1291" s="50" t="s">
        <v>3259</v>
      </c>
      <c r="I1291" s="50" t="s">
        <v>3752</v>
      </c>
      <c r="J1291" s="32" t="s">
        <v>4119</v>
      </c>
      <c r="K1291" s="35">
        <v>1</v>
      </c>
      <c r="L1291" s="45">
        <v>690</v>
      </c>
      <c r="M1291" s="46">
        <f t="shared" si="20"/>
        <v>690</v>
      </c>
      <c r="N1291" s="39" t="s">
        <v>1292</v>
      </c>
      <c r="O1291" s="50" t="s">
        <v>4508</v>
      </c>
      <c r="P1291" s="50" t="s">
        <v>3049</v>
      </c>
      <c r="Q1291" s="50" t="s">
        <v>4151</v>
      </c>
      <c r="R1291" s="56" t="s">
        <v>4371</v>
      </c>
    </row>
    <row r="1292" spans="2:18" ht="18.95" customHeight="1" x14ac:dyDescent="0.25">
      <c r="B1292" s="57"/>
      <c r="C1292" s="49" t="s">
        <v>2705</v>
      </c>
      <c r="D1292" s="49" t="s">
        <v>4629</v>
      </c>
      <c r="E1292" s="49" t="s">
        <v>4633</v>
      </c>
      <c r="F1292" s="49" t="s">
        <v>4057</v>
      </c>
      <c r="G1292" s="49" t="s">
        <v>4499</v>
      </c>
      <c r="H1292" s="49" t="s">
        <v>3374</v>
      </c>
      <c r="I1292" s="49" t="s">
        <v>3753</v>
      </c>
      <c r="J1292" s="32" t="s">
        <v>4105</v>
      </c>
      <c r="K1292" s="35">
        <v>1</v>
      </c>
      <c r="L1292" s="45">
        <v>750</v>
      </c>
      <c r="M1292" s="46">
        <f t="shared" si="20"/>
        <v>750</v>
      </c>
      <c r="N1292" s="39" t="s">
        <v>1293</v>
      </c>
      <c r="O1292" s="49" t="s">
        <v>4508</v>
      </c>
      <c r="P1292" s="49" t="s">
        <v>3174</v>
      </c>
      <c r="Q1292" s="49" t="s">
        <v>4151</v>
      </c>
      <c r="R1292" s="54" t="s">
        <v>4372</v>
      </c>
    </row>
    <row r="1293" spans="2:18" ht="18.95" customHeight="1" x14ac:dyDescent="0.25">
      <c r="B1293" s="58"/>
      <c r="C1293" s="53" t="s">
        <v>2705</v>
      </c>
      <c r="D1293" s="53" t="s">
        <v>4629</v>
      </c>
      <c r="E1293" s="53" t="s">
        <v>4633</v>
      </c>
      <c r="F1293" s="53" t="s">
        <v>4057</v>
      </c>
      <c r="G1293" s="53" t="s">
        <v>4499</v>
      </c>
      <c r="H1293" s="53" t="s">
        <v>3374</v>
      </c>
      <c r="I1293" s="53" t="s">
        <v>3753</v>
      </c>
      <c r="J1293" s="32" t="s">
        <v>4106</v>
      </c>
      <c r="K1293" s="35">
        <v>2</v>
      </c>
      <c r="L1293" s="45">
        <v>750</v>
      </c>
      <c r="M1293" s="46">
        <f t="shared" si="20"/>
        <v>1500</v>
      </c>
      <c r="N1293" s="39" t="s">
        <v>1294</v>
      </c>
      <c r="O1293" s="53" t="s">
        <v>4508</v>
      </c>
      <c r="P1293" s="53" t="s">
        <v>3174</v>
      </c>
      <c r="Q1293" s="53" t="s">
        <v>4151</v>
      </c>
      <c r="R1293" s="55" t="s">
        <v>4372</v>
      </c>
    </row>
    <row r="1294" spans="2:18" ht="18.95" customHeight="1" x14ac:dyDescent="0.25">
      <c r="B1294" s="58"/>
      <c r="C1294" s="53" t="s">
        <v>2705</v>
      </c>
      <c r="D1294" s="53" t="s">
        <v>4629</v>
      </c>
      <c r="E1294" s="53" t="s">
        <v>4633</v>
      </c>
      <c r="F1294" s="53" t="s">
        <v>4057</v>
      </c>
      <c r="G1294" s="53" t="s">
        <v>4499</v>
      </c>
      <c r="H1294" s="53" t="s">
        <v>3374</v>
      </c>
      <c r="I1294" s="53" t="s">
        <v>3753</v>
      </c>
      <c r="J1294" s="32" t="s">
        <v>4107</v>
      </c>
      <c r="K1294" s="35">
        <v>1</v>
      </c>
      <c r="L1294" s="45">
        <v>750</v>
      </c>
      <c r="M1294" s="46">
        <f t="shared" si="20"/>
        <v>750</v>
      </c>
      <c r="N1294" s="39" t="s">
        <v>1295</v>
      </c>
      <c r="O1294" s="53" t="s">
        <v>4508</v>
      </c>
      <c r="P1294" s="53" t="s">
        <v>3174</v>
      </c>
      <c r="Q1294" s="53" t="s">
        <v>4151</v>
      </c>
      <c r="R1294" s="55" t="s">
        <v>4372</v>
      </c>
    </row>
    <row r="1295" spans="2:18" ht="18.95" customHeight="1" x14ac:dyDescent="0.25">
      <c r="B1295" s="58"/>
      <c r="C1295" s="53" t="s">
        <v>2705</v>
      </c>
      <c r="D1295" s="53" t="s">
        <v>4629</v>
      </c>
      <c r="E1295" s="53" t="s">
        <v>4633</v>
      </c>
      <c r="F1295" s="53" t="s">
        <v>4057</v>
      </c>
      <c r="G1295" s="53" t="s">
        <v>4499</v>
      </c>
      <c r="H1295" s="53" t="s">
        <v>3374</v>
      </c>
      <c r="I1295" s="53" t="s">
        <v>3753</v>
      </c>
      <c r="J1295" s="32" t="s">
        <v>4103</v>
      </c>
      <c r="K1295" s="35">
        <v>3</v>
      </c>
      <c r="L1295" s="45">
        <v>750</v>
      </c>
      <c r="M1295" s="46">
        <f t="shared" si="20"/>
        <v>2250</v>
      </c>
      <c r="N1295" s="39" t="s">
        <v>1296</v>
      </c>
      <c r="O1295" s="53" t="s">
        <v>4508</v>
      </c>
      <c r="P1295" s="53" t="s">
        <v>3174</v>
      </c>
      <c r="Q1295" s="53" t="s">
        <v>4151</v>
      </c>
      <c r="R1295" s="55" t="s">
        <v>4372</v>
      </c>
    </row>
    <row r="1296" spans="2:18" ht="18.95" customHeight="1" x14ac:dyDescent="0.25">
      <c r="B1296" s="58"/>
      <c r="C1296" s="53" t="s">
        <v>2705</v>
      </c>
      <c r="D1296" s="53" t="s">
        <v>4629</v>
      </c>
      <c r="E1296" s="53" t="s">
        <v>4633</v>
      </c>
      <c r="F1296" s="53" t="s">
        <v>4057</v>
      </c>
      <c r="G1296" s="53" t="s">
        <v>4499</v>
      </c>
      <c r="H1296" s="53" t="s">
        <v>3374</v>
      </c>
      <c r="I1296" s="53" t="s">
        <v>3753</v>
      </c>
      <c r="J1296" s="32" t="s">
        <v>4104</v>
      </c>
      <c r="K1296" s="35">
        <v>1</v>
      </c>
      <c r="L1296" s="45">
        <v>750</v>
      </c>
      <c r="M1296" s="46">
        <f t="shared" si="20"/>
        <v>750</v>
      </c>
      <c r="N1296" s="39" t="s">
        <v>1297</v>
      </c>
      <c r="O1296" s="53" t="s">
        <v>4508</v>
      </c>
      <c r="P1296" s="53" t="s">
        <v>3174</v>
      </c>
      <c r="Q1296" s="53" t="s">
        <v>4151</v>
      </c>
      <c r="R1296" s="55" t="s">
        <v>4372</v>
      </c>
    </row>
    <row r="1297" spans="2:18" ht="18.95" customHeight="1" x14ac:dyDescent="0.25">
      <c r="B1297" s="59"/>
      <c r="C1297" s="50" t="s">
        <v>2705</v>
      </c>
      <c r="D1297" s="50" t="s">
        <v>4629</v>
      </c>
      <c r="E1297" s="50" t="s">
        <v>4633</v>
      </c>
      <c r="F1297" s="50" t="s">
        <v>4057</v>
      </c>
      <c r="G1297" s="50" t="s">
        <v>4499</v>
      </c>
      <c r="H1297" s="50" t="s">
        <v>3374</v>
      </c>
      <c r="I1297" s="50" t="s">
        <v>3753</v>
      </c>
      <c r="J1297" s="32" t="s">
        <v>4108</v>
      </c>
      <c r="K1297" s="35">
        <v>1</v>
      </c>
      <c r="L1297" s="45">
        <v>750</v>
      </c>
      <c r="M1297" s="46">
        <f t="shared" si="20"/>
        <v>750</v>
      </c>
      <c r="N1297" s="39" t="s">
        <v>1298</v>
      </c>
      <c r="O1297" s="50" t="s">
        <v>4508</v>
      </c>
      <c r="P1297" s="50" t="s">
        <v>3174</v>
      </c>
      <c r="Q1297" s="50" t="s">
        <v>4151</v>
      </c>
      <c r="R1297" s="56" t="s">
        <v>4372</v>
      </c>
    </row>
    <row r="1298" spans="2:18" ht="90" customHeight="1" x14ac:dyDescent="0.25">
      <c r="B1298" s="16"/>
      <c r="C1298" s="1" t="s">
        <v>2706</v>
      </c>
      <c r="D1298" s="1" t="s">
        <v>4629</v>
      </c>
      <c r="E1298" s="1" t="s">
        <v>4633</v>
      </c>
      <c r="F1298" s="1" t="s">
        <v>4061</v>
      </c>
      <c r="G1298" s="2" t="s">
        <v>4499</v>
      </c>
      <c r="H1298" s="1" t="s">
        <v>3368</v>
      </c>
      <c r="I1298" s="2" t="s">
        <v>3754</v>
      </c>
      <c r="J1298" s="32" t="s">
        <v>4095</v>
      </c>
      <c r="K1298" s="35">
        <v>2</v>
      </c>
      <c r="L1298" s="45">
        <v>690</v>
      </c>
      <c r="M1298" s="46">
        <f t="shared" si="20"/>
        <v>1380</v>
      </c>
      <c r="N1298" s="39" t="s">
        <v>1299</v>
      </c>
      <c r="O1298" s="2" t="s">
        <v>4542</v>
      </c>
      <c r="P1298" s="1" t="s">
        <v>3168</v>
      </c>
      <c r="Q1298" s="4" t="s">
        <v>4151</v>
      </c>
      <c r="R1298" s="17" t="s">
        <v>4174</v>
      </c>
    </row>
    <row r="1299" spans="2:18" ht="90" customHeight="1" x14ac:dyDescent="0.25">
      <c r="B1299" s="16"/>
      <c r="C1299" s="1" t="s">
        <v>2707</v>
      </c>
      <c r="D1299" s="1" t="s">
        <v>4629</v>
      </c>
      <c r="E1299" s="1" t="s">
        <v>4633</v>
      </c>
      <c r="F1299" s="1" t="s">
        <v>4057</v>
      </c>
      <c r="G1299" s="2" t="s">
        <v>4499</v>
      </c>
      <c r="H1299" s="1" t="s">
        <v>3368</v>
      </c>
      <c r="I1299" s="2" t="s">
        <v>3755</v>
      </c>
      <c r="J1299" s="32" t="s">
        <v>4104</v>
      </c>
      <c r="K1299" s="35">
        <v>1</v>
      </c>
      <c r="L1299" s="45">
        <v>890</v>
      </c>
      <c r="M1299" s="46">
        <f t="shared" si="20"/>
        <v>890</v>
      </c>
      <c r="N1299" s="39" t="s">
        <v>1300</v>
      </c>
      <c r="O1299" s="2" t="s">
        <v>4508</v>
      </c>
      <c r="P1299" s="1" t="s">
        <v>3168</v>
      </c>
      <c r="Q1299" s="4" t="s">
        <v>4151</v>
      </c>
      <c r="R1299" s="17" t="s">
        <v>4373</v>
      </c>
    </row>
    <row r="1300" spans="2:18" ht="21" customHeight="1" x14ac:dyDescent="0.25">
      <c r="B1300" s="57"/>
      <c r="C1300" s="49" t="s">
        <v>2708</v>
      </c>
      <c r="D1300" s="49" t="s">
        <v>4629</v>
      </c>
      <c r="E1300" s="49" t="s">
        <v>4633</v>
      </c>
      <c r="F1300" s="49" t="s">
        <v>4069</v>
      </c>
      <c r="G1300" s="49" t="s">
        <v>4499</v>
      </c>
      <c r="H1300" s="49" t="s">
        <v>3368</v>
      </c>
      <c r="I1300" s="49" t="s">
        <v>3756</v>
      </c>
      <c r="J1300" s="32" t="s">
        <v>4105</v>
      </c>
      <c r="K1300" s="35">
        <v>1</v>
      </c>
      <c r="L1300" s="45">
        <v>550</v>
      </c>
      <c r="M1300" s="46">
        <f t="shared" si="20"/>
        <v>550</v>
      </c>
      <c r="N1300" s="39" t="s">
        <v>1301</v>
      </c>
      <c r="O1300" s="49" t="s">
        <v>4508</v>
      </c>
      <c r="P1300" s="49" t="s">
        <v>3168</v>
      </c>
      <c r="Q1300" s="49" t="s">
        <v>4151</v>
      </c>
      <c r="R1300" s="54" t="s">
        <v>4374</v>
      </c>
    </row>
    <row r="1301" spans="2:18" ht="21" customHeight="1" x14ac:dyDescent="0.25">
      <c r="B1301" s="58"/>
      <c r="C1301" s="53" t="s">
        <v>2708</v>
      </c>
      <c r="D1301" s="53" t="s">
        <v>4629</v>
      </c>
      <c r="E1301" s="53" t="s">
        <v>4633</v>
      </c>
      <c r="F1301" s="53" t="s">
        <v>4069</v>
      </c>
      <c r="G1301" s="53" t="s">
        <v>4499</v>
      </c>
      <c r="H1301" s="53" t="s">
        <v>3368</v>
      </c>
      <c r="I1301" s="53" t="s">
        <v>3756</v>
      </c>
      <c r="J1301" s="32" t="s">
        <v>4106</v>
      </c>
      <c r="K1301" s="35">
        <v>3</v>
      </c>
      <c r="L1301" s="45">
        <v>550</v>
      </c>
      <c r="M1301" s="46">
        <f t="shared" si="20"/>
        <v>1650</v>
      </c>
      <c r="N1301" s="39" t="s">
        <v>1302</v>
      </c>
      <c r="O1301" s="53" t="s">
        <v>4508</v>
      </c>
      <c r="P1301" s="53" t="s">
        <v>3168</v>
      </c>
      <c r="Q1301" s="53" t="s">
        <v>4151</v>
      </c>
      <c r="R1301" s="55" t="s">
        <v>4374</v>
      </c>
    </row>
    <row r="1302" spans="2:18" ht="21" customHeight="1" x14ac:dyDescent="0.25">
      <c r="B1302" s="58"/>
      <c r="C1302" s="53" t="s">
        <v>2708</v>
      </c>
      <c r="D1302" s="53" t="s">
        <v>4629</v>
      </c>
      <c r="E1302" s="53" t="s">
        <v>4633</v>
      </c>
      <c r="F1302" s="53" t="s">
        <v>4069</v>
      </c>
      <c r="G1302" s="53" t="s">
        <v>4499</v>
      </c>
      <c r="H1302" s="53" t="s">
        <v>3368</v>
      </c>
      <c r="I1302" s="53" t="s">
        <v>3756</v>
      </c>
      <c r="J1302" s="32" t="s">
        <v>4107</v>
      </c>
      <c r="K1302" s="35">
        <v>4</v>
      </c>
      <c r="L1302" s="45">
        <v>550</v>
      </c>
      <c r="M1302" s="46">
        <f t="shared" si="20"/>
        <v>2200</v>
      </c>
      <c r="N1302" s="39" t="s">
        <v>1303</v>
      </c>
      <c r="O1302" s="53" t="s">
        <v>4508</v>
      </c>
      <c r="P1302" s="53" t="s">
        <v>3168</v>
      </c>
      <c r="Q1302" s="53" t="s">
        <v>4151</v>
      </c>
      <c r="R1302" s="55" t="s">
        <v>4374</v>
      </c>
    </row>
    <row r="1303" spans="2:18" ht="21" customHeight="1" x14ac:dyDescent="0.25">
      <c r="B1303" s="58"/>
      <c r="C1303" s="53" t="s">
        <v>2708</v>
      </c>
      <c r="D1303" s="53" t="s">
        <v>4629</v>
      </c>
      <c r="E1303" s="53" t="s">
        <v>4633</v>
      </c>
      <c r="F1303" s="53" t="s">
        <v>4069</v>
      </c>
      <c r="G1303" s="53" t="s">
        <v>4499</v>
      </c>
      <c r="H1303" s="53" t="s">
        <v>3368</v>
      </c>
      <c r="I1303" s="53" t="s">
        <v>3756</v>
      </c>
      <c r="J1303" s="32" t="s">
        <v>4103</v>
      </c>
      <c r="K1303" s="35">
        <v>2</v>
      </c>
      <c r="L1303" s="45">
        <v>550</v>
      </c>
      <c r="M1303" s="46">
        <f t="shared" si="20"/>
        <v>1100</v>
      </c>
      <c r="N1303" s="39" t="s">
        <v>1304</v>
      </c>
      <c r="O1303" s="53" t="s">
        <v>4508</v>
      </c>
      <c r="P1303" s="53" t="s">
        <v>3168</v>
      </c>
      <c r="Q1303" s="53" t="s">
        <v>4151</v>
      </c>
      <c r="R1303" s="55" t="s">
        <v>4374</v>
      </c>
    </row>
    <row r="1304" spans="2:18" ht="21" customHeight="1" x14ac:dyDescent="0.25">
      <c r="B1304" s="59"/>
      <c r="C1304" s="50" t="s">
        <v>2708</v>
      </c>
      <c r="D1304" s="50" t="s">
        <v>4629</v>
      </c>
      <c r="E1304" s="50" t="s">
        <v>4633</v>
      </c>
      <c r="F1304" s="50" t="s">
        <v>4069</v>
      </c>
      <c r="G1304" s="50" t="s">
        <v>4499</v>
      </c>
      <c r="H1304" s="50" t="s">
        <v>3368</v>
      </c>
      <c r="I1304" s="50" t="s">
        <v>3756</v>
      </c>
      <c r="J1304" s="32" t="s">
        <v>4104</v>
      </c>
      <c r="K1304" s="35">
        <v>1</v>
      </c>
      <c r="L1304" s="45">
        <v>550</v>
      </c>
      <c r="M1304" s="46">
        <f t="shared" si="20"/>
        <v>550</v>
      </c>
      <c r="N1304" s="39" t="s">
        <v>1305</v>
      </c>
      <c r="O1304" s="50" t="s">
        <v>4508</v>
      </c>
      <c r="P1304" s="50" t="s">
        <v>3168</v>
      </c>
      <c r="Q1304" s="50" t="s">
        <v>4151</v>
      </c>
      <c r="R1304" s="56" t="s">
        <v>4374</v>
      </c>
    </row>
    <row r="1305" spans="2:18" ht="35.1" customHeight="1" x14ac:dyDescent="0.25">
      <c r="B1305" s="57"/>
      <c r="C1305" s="49" t="s">
        <v>2709</v>
      </c>
      <c r="D1305" s="49" t="s">
        <v>4629</v>
      </c>
      <c r="E1305" s="49" t="s">
        <v>4633</v>
      </c>
      <c r="F1305" s="49" t="s">
        <v>4069</v>
      </c>
      <c r="G1305" s="49" t="s">
        <v>4499</v>
      </c>
      <c r="H1305" s="49" t="s">
        <v>3246</v>
      </c>
      <c r="I1305" s="49" t="s">
        <v>3757</v>
      </c>
      <c r="J1305" s="32" t="s">
        <v>4104</v>
      </c>
      <c r="K1305" s="35">
        <v>3</v>
      </c>
      <c r="L1305" s="45">
        <v>550</v>
      </c>
      <c r="M1305" s="46">
        <f t="shared" si="20"/>
        <v>1650</v>
      </c>
      <c r="N1305" s="39" t="s">
        <v>1306</v>
      </c>
      <c r="O1305" s="49" t="s">
        <v>4508</v>
      </c>
      <c r="P1305" s="49" t="s">
        <v>3036</v>
      </c>
      <c r="Q1305" s="49" t="s">
        <v>4151</v>
      </c>
      <c r="R1305" s="54" t="s">
        <v>4374</v>
      </c>
    </row>
    <row r="1306" spans="2:18" ht="35.1" customHeight="1" x14ac:dyDescent="0.25">
      <c r="B1306" s="58"/>
      <c r="C1306" s="53" t="s">
        <v>2709</v>
      </c>
      <c r="D1306" s="53" t="s">
        <v>4629</v>
      </c>
      <c r="E1306" s="53" t="s">
        <v>4633</v>
      </c>
      <c r="F1306" s="53" t="s">
        <v>4069</v>
      </c>
      <c r="G1306" s="53" t="s">
        <v>4499</v>
      </c>
      <c r="H1306" s="53" t="s">
        <v>3246</v>
      </c>
      <c r="I1306" s="53" t="s">
        <v>3757</v>
      </c>
      <c r="J1306" s="32" t="s">
        <v>4110</v>
      </c>
      <c r="K1306" s="35">
        <v>2</v>
      </c>
      <c r="L1306" s="45">
        <v>550</v>
      </c>
      <c r="M1306" s="46">
        <f t="shared" si="20"/>
        <v>1100</v>
      </c>
      <c r="N1306" s="39" t="s">
        <v>1307</v>
      </c>
      <c r="O1306" s="53" t="s">
        <v>4508</v>
      </c>
      <c r="P1306" s="53" t="s">
        <v>3036</v>
      </c>
      <c r="Q1306" s="53" t="s">
        <v>4151</v>
      </c>
      <c r="R1306" s="55" t="s">
        <v>4374</v>
      </c>
    </row>
    <row r="1307" spans="2:18" ht="35.1" customHeight="1" x14ac:dyDescent="0.25">
      <c r="B1307" s="59"/>
      <c r="C1307" s="50" t="s">
        <v>2709</v>
      </c>
      <c r="D1307" s="50" t="s">
        <v>4629</v>
      </c>
      <c r="E1307" s="50" t="s">
        <v>4633</v>
      </c>
      <c r="F1307" s="50" t="s">
        <v>4069</v>
      </c>
      <c r="G1307" s="50" t="s">
        <v>4499</v>
      </c>
      <c r="H1307" s="50" t="s">
        <v>3246</v>
      </c>
      <c r="I1307" s="50" t="s">
        <v>3757</v>
      </c>
      <c r="J1307" s="32" t="s">
        <v>4108</v>
      </c>
      <c r="K1307" s="35">
        <v>1</v>
      </c>
      <c r="L1307" s="45">
        <v>550</v>
      </c>
      <c r="M1307" s="46">
        <f t="shared" si="20"/>
        <v>550</v>
      </c>
      <c r="N1307" s="39" t="s">
        <v>1308</v>
      </c>
      <c r="O1307" s="50" t="s">
        <v>4508</v>
      </c>
      <c r="P1307" s="50" t="s">
        <v>3036</v>
      </c>
      <c r="Q1307" s="50" t="s">
        <v>4151</v>
      </c>
      <c r="R1307" s="56" t="s">
        <v>4374</v>
      </c>
    </row>
    <row r="1308" spans="2:18" ht="27" customHeight="1" x14ac:dyDescent="0.25">
      <c r="B1308" s="57"/>
      <c r="C1308" s="49" t="s">
        <v>2710</v>
      </c>
      <c r="D1308" s="49" t="s">
        <v>4629</v>
      </c>
      <c r="E1308" s="49" t="s">
        <v>4633</v>
      </c>
      <c r="F1308" s="49" t="s">
        <v>4059</v>
      </c>
      <c r="G1308" s="49" t="s">
        <v>4499</v>
      </c>
      <c r="H1308" s="49" t="s">
        <v>3368</v>
      </c>
      <c r="I1308" s="49" t="s">
        <v>3758</v>
      </c>
      <c r="J1308" s="32" t="s">
        <v>4095</v>
      </c>
      <c r="K1308" s="35">
        <v>8</v>
      </c>
      <c r="L1308" s="45">
        <v>890</v>
      </c>
      <c r="M1308" s="46">
        <f t="shared" si="20"/>
        <v>7120</v>
      </c>
      <c r="N1308" s="39" t="s">
        <v>1309</v>
      </c>
      <c r="O1308" s="49" t="s">
        <v>4587</v>
      </c>
      <c r="P1308" s="49" t="s">
        <v>3168</v>
      </c>
      <c r="Q1308" s="49" t="s">
        <v>4151</v>
      </c>
      <c r="R1308" s="54" t="s">
        <v>4181</v>
      </c>
    </row>
    <row r="1309" spans="2:18" ht="27" customHeight="1" x14ac:dyDescent="0.25">
      <c r="B1309" s="58"/>
      <c r="C1309" s="53" t="s">
        <v>2710</v>
      </c>
      <c r="D1309" s="53" t="s">
        <v>4629</v>
      </c>
      <c r="E1309" s="53" t="s">
        <v>4633</v>
      </c>
      <c r="F1309" s="53" t="s">
        <v>4059</v>
      </c>
      <c r="G1309" s="53" t="s">
        <v>4499</v>
      </c>
      <c r="H1309" s="53" t="s">
        <v>3368</v>
      </c>
      <c r="I1309" s="53" t="s">
        <v>3758</v>
      </c>
      <c r="J1309" s="32" t="s">
        <v>4096</v>
      </c>
      <c r="K1309" s="35">
        <v>10</v>
      </c>
      <c r="L1309" s="45">
        <v>890</v>
      </c>
      <c r="M1309" s="46">
        <f t="shared" si="20"/>
        <v>8900</v>
      </c>
      <c r="N1309" s="39" t="s">
        <v>1310</v>
      </c>
      <c r="O1309" s="53" t="s">
        <v>4587</v>
      </c>
      <c r="P1309" s="53" t="s">
        <v>3168</v>
      </c>
      <c r="Q1309" s="53" t="s">
        <v>4151</v>
      </c>
      <c r="R1309" s="55" t="s">
        <v>4181</v>
      </c>
    </row>
    <row r="1310" spans="2:18" ht="27" customHeight="1" x14ac:dyDescent="0.25">
      <c r="B1310" s="58"/>
      <c r="C1310" s="53" t="s">
        <v>2710</v>
      </c>
      <c r="D1310" s="53" t="s">
        <v>4629</v>
      </c>
      <c r="E1310" s="53" t="s">
        <v>4633</v>
      </c>
      <c r="F1310" s="53" t="s">
        <v>4059</v>
      </c>
      <c r="G1310" s="53" t="s">
        <v>4499</v>
      </c>
      <c r="H1310" s="53" t="s">
        <v>3368</v>
      </c>
      <c r="I1310" s="53" t="s">
        <v>3758</v>
      </c>
      <c r="J1310" s="32" t="s">
        <v>4097</v>
      </c>
      <c r="K1310" s="35">
        <v>9</v>
      </c>
      <c r="L1310" s="45">
        <v>890</v>
      </c>
      <c r="M1310" s="46">
        <f t="shared" si="20"/>
        <v>8010</v>
      </c>
      <c r="N1310" s="39" t="s">
        <v>1311</v>
      </c>
      <c r="O1310" s="53" t="s">
        <v>4587</v>
      </c>
      <c r="P1310" s="53" t="s">
        <v>3168</v>
      </c>
      <c r="Q1310" s="53" t="s">
        <v>4151</v>
      </c>
      <c r="R1310" s="55" t="s">
        <v>4181</v>
      </c>
    </row>
    <row r="1311" spans="2:18" ht="27" customHeight="1" x14ac:dyDescent="0.25">
      <c r="B1311" s="59"/>
      <c r="C1311" s="50" t="s">
        <v>2710</v>
      </c>
      <c r="D1311" s="50" t="s">
        <v>4629</v>
      </c>
      <c r="E1311" s="50" t="s">
        <v>4633</v>
      </c>
      <c r="F1311" s="50" t="s">
        <v>4059</v>
      </c>
      <c r="G1311" s="50" t="s">
        <v>4499</v>
      </c>
      <c r="H1311" s="50" t="s">
        <v>3368</v>
      </c>
      <c r="I1311" s="50" t="s">
        <v>3758</v>
      </c>
      <c r="J1311" s="32" t="s">
        <v>4099</v>
      </c>
      <c r="K1311" s="35">
        <v>1</v>
      </c>
      <c r="L1311" s="45">
        <v>890</v>
      </c>
      <c r="M1311" s="46">
        <f t="shared" si="20"/>
        <v>890</v>
      </c>
      <c r="N1311" s="39" t="s">
        <v>1312</v>
      </c>
      <c r="O1311" s="50" t="s">
        <v>4587</v>
      </c>
      <c r="P1311" s="50" t="s">
        <v>3168</v>
      </c>
      <c r="Q1311" s="50" t="s">
        <v>4151</v>
      </c>
      <c r="R1311" s="56" t="s">
        <v>4181</v>
      </c>
    </row>
    <row r="1312" spans="2:18" ht="21.95" customHeight="1" x14ac:dyDescent="0.25">
      <c r="B1312" s="57"/>
      <c r="C1312" s="49" t="s">
        <v>2711</v>
      </c>
      <c r="D1312" s="49" t="s">
        <v>4629</v>
      </c>
      <c r="E1312" s="49" t="s">
        <v>4633</v>
      </c>
      <c r="F1312" s="49" t="s">
        <v>4057</v>
      </c>
      <c r="G1312" s="49" t="s">
        <v>4499</v>
      </c>
      <c r="H1312" s="49" t="s">
        <v>3373</v>
      </c>
      <c r="I1312" s="49" t="s">
        <v>3748</v>
      </c>
      <c r="J1312" s="32" t="s">
        <v>4106</v>
      </c>
      <c r="K1312" s="35">
        <v>1</v>
      </c>
      <c r="L1312" s="45">
        <v>650</v>
      </c>
      <c r="M1312" s="46">
        <f t="shared" si="20"/>
        <v>650</v>
      </c>
      <c r="N1312" s="39" t="s">
        <v>1313</v>
      </c>
      <c r="O1312" s="49" t="s">
        <v>4508</v>
      </c>
      <c r="P1312" s="49" t="s">
        <v>3173</v>
      </c>
      <c r="Q1312" s="49" t="s">
        <v>4151</v>
      </c>
      <c r="R1312" s="54" t="s">
        <v>4371</v>
      </c>
    </row>
    <row r="1313" spans="2:18" ht="21.95" customHeight="1" x14ac:dyDescent="0.25">
      <c r="B1313" s="58"/>
      <c r="C1313" s="53" t="s">
        <v>2711</v>
      </c>
      <c r="D1313" s="53" t="s">
        <v>4629</v>
      </c>
      <c r="E1313" s="53" t="s">
        <v>4633</v>
      </c>
      <c r="F1313" s="53" t="s">
        <v>4057</v>
      </c>
      <c r="G1313" s="53" t="s">
        <v>4499</v>
      </c>
      <c r="H1313" s="53" t="s">
        <v>3373</v>
      </c>
      <c r="I1313" s="53" t="s">
        <v>3748</v>
      </c>
      <c r="J1313" s="32" t="s">
        <v>4107</v>
      </c>
      <c r="K1313" s="35">
        <v>2</v>
      </c>
      <c r="L1313" s="45">
        <v>650</v>
      </c>
      <c r="M1313" s="46">
        <f t="shared" si="20"/>
        <v>1300</v>
      </c>
      <c r="N1313" s="39" t="s">
        <v>1314</v>
      </c>
      <c r="O1313" s="53" t="s">
        <v>4508</v>
      </c>
      <c r="P1313" s="53" t="s">
        <v>3173</v>
      </c>
      <c r="Q1313" s="53" t="s">
        <v>4151</v>
      </c>
      <c r="R1313" s="55" t="s">
        <v>4371</v>
      </c>
    </row>
    <row r="1314" spans="2:18" ht="21.95" customHeight="1" x14ac:dyDescent="0.25">
      <c r="B1314" s="58"/>
      <c r="C1314" s="53" t="s">
        <v>2711</v>
      </c>
      <c r="D1314" s="53" t="s">
        <v>4629</v>
      </c>
      <c r="E1314" s="53" t="s">
        <v>4633</v>
      </c>
      <c r="F1314" s="53" t="s">
        <v>4057</v>
      </c>
      <c r="G1314" s="53" t="s">
        <v>4499</v>
      </c>
      <c r="H1314" s="53" t="s">
        <v>3373</v>
      </c>
      <c r="I1314" s="53" t="s">
        <v>3748</v>
      </c>
      <c r="J1314" s="32" t="s">
        <v>4103</v>
      </c>
      <c r="K1314" s="35">
        <v>5</v>
      </c>
      <c r="L1314" s="45">
        <v>650</v>
      </c>
      <c r="M1314" s="46">
        <f t="shared" si="20"/>
        <v>3250</v>
      </c>
      <c r="N1314" s="39" t="s">
        <v>1315</v>
      </c>
      <c r="O1314" s="53" t="s">
        <v>4508</v>
      </c>
      <c r="P1314" s="53" t="s">
        <v>3173</v>
      </c>
      <c r="Q1314" s="53" t="s">
        <v>4151</v>
      </c>
      <c r="R1314" s="55" t="s">
        <v>4371</v>
      </c>
    </row>
    <row r="1315" spans="2:18" ht="21.95" customHeight="1" x14ac:dyDescent="0.25">
      <c r="B1315" s="58"/>
      <c r="C1315" s="53" t="s">
        <v>2711</v>
      </c>
      <c r="D1315" s="53" t="s">
        <v>4629</v>
      </c>
      <c r="E1315" s="53" t="s">
        <v>4633</v>
      </c>
      <c r="F1315" s="53" t="s">
        <v>4057</v>
      </c>
      <c r="G1315" s="53" t="s">
        <v>4499</v>
      </c>
      <c r="H1315" s="53" t="s">
        <v>3373</v>
      </c>
      <c r="I1315" s="53" t="s">
        <v>3748</v>
      </c>
      <c r="J1315" s="32" t="s">
        <v>4104</v>
      </c>
      <c r="K1315" s="35">
        <v>4</v>
      </c>
      <c r="L1315" s="45">
        <v>650</v>
      </c>
      <c r="M1315" s="46">
        <f t="shared" si="20"/>
        <v>2600</v>
      </c>
      <c r="N1315" s="39" t="s">
        <v>1316</v>
      </c>
      <c r="O1315" s="53" t="s">
        <v>4508</v>
      </c>
      <c r="P1315" s="53" t="s">
        <v>3173</v>
      </c>
      <c r="Q1315" s="53" t="s">
        <v>4151</v>
      </c>
      <c r="R1315" s="55" t="s">
        <v>4371</v>
      </c>
    </row>
    <row r="1316" spans="2:18" ht="21.95" customHeight="1" x14ac:dyDescent="0.25">
      <c r="B1316" s="59"/>
      <c r="C1316" s="50" t="s">
        <v>2711</v>
      </c>
      <c r="D1316" s="50" t="s">
        <v>4629</v>
      </c>
      <c r="E1316" s="50" t="s">
        <v>4633</v>
      </c>
      <c r="F1316" s="50" t="s">
        <v>4057</v>
      </c>
      <c r="G1316" s="50" t="s">
        <v>4499</v>
      </c>
      <c r="H1316" s="50" t="s">
        <v>3373</v>
      </c>
      <c r="I1316" s="50" t="s">
        <v>3748</v>
      </c>
      <c r="J1316" s="32" t="s">
        <v>4110</v>
      </c>
      <c r="K1316" s="35">
        <v>1</v>
      </c>
      <c r="L1316" s="45">
        <v>650</v>
      </c>
      <c r="M1316" s="46">
        <f t="shared" si="20"/>
        <v>650</v>
      </c>
      <c r="N1316" s="39" t="s">
        <v>1317</v>
      </c>
      <c r="O1316" s="50" t="s">
        <v>4508</v>
      </c>
      <c r="P1316" s="50" t="s">
        <v>3173</v>
      </c>
      <c r="Q1316" s="50" t="s">
        <v>4151</v>
      </c>
      <c r="R1316" s="56" t="s">
        <v>4371</v>
      </c>
    </row>
    <row r="1317" spans="2:18" ht="18.95" customHeight="1" x14ac:dyDescent="0.25">
      <c r="B1317" s="57"/>
      <c r="C1317" s="49" t="s">
        <v>2712</v>
      </c>
      <c r="D1317" s="49" t="s">
        <v>4629</v>
      </c>
      <c r="E1317" s="49" t="s">
        <v>4633</v>
      </c>
      <c r="F1317" s="49" t="s">
        <v>4057</v>
      </c>
      <c r="G1317" s="49" t="s">
        <v>4499</v>
      </c>
      <c r="H1317" s="49" t="s">
        <v>3259</v>
      </c>
      <c r="I1317" s="49" t="s">
        <v>3759</v>
      </c>
      <c r="J1317" s="32" t="s">
        <v>4106</v>
      </c>
      <c r="K1317" s="35">
        <v>1</v>
      </c>
      <c r="L1317" s="45">
        <v>590</v>
      </c>
      <c r="M1317" s="46">
        <f t="shared" si="20"/>
        <v>590</v>
      </c>
      <c r="N1317" s="39" t="s">
        <v>1318</v>
      </c>
      <c r="O1317" s="49" t="s">
        <v>4508</v>
      </c>
      <c r="P1317" s="49" t="s">
        <v>3049</v>
      </c>
      <c r="Q1317" s="49" t="s">
        <v>4151</v>
      </c>
      <c r="R1317" s="54" t="s">
        <v>4375</v>
      </c>
    </row>
    <row r="1318" spans="2:18" ht="18.95" customHeight="1" x14ac:dyDescent="0.25">
      <c r="B1318" s="58"/>
      <c r="C1318" s="53" t="s">
        <v>2712</v>
      </c>
      <c r="D1318" s="53" t="s">
        <v>4629</v>
      </c>
      <c r="E1318" s="53" t="s">
        <v>4633</v>
      </c>
      <c r="F1318" s="53" t="s">
        <v>4057</v>
      </c>
      <c r="G1318" s="53" t="s">
        <v>4499</v>
      </c>
      <c r="H1318" s="53" t="s">
        <v>3259</v>
      </c>
      <c r="I1318" s="53" t="s">
        <v>3759</v>
      </c>
      <c r="J1318" s="32" t="s">
        <v>4107</v>
      </c>
      <c r="K1318" s="35">
        <v>7</v>
      </c>
      <c r="L1318" s="45">
        <v>590</v>
      </c>
      <c r="M1318" s="46">
        <f t="shared" si="20"/>
        <v>4130</v>
      </c>
      <c r="N1318" s="39" t="s">
        <v>1319</v>
      </c>
      <c r="O1318" s="53" t="s">
        <v>4508</v>
      </c>
      <c r="P1318" s="53" t="s">
        <v>3049</v>
      </c>
      <c r="Q1318" s="53" t="s">
        <v>4151</v>
      </c>
      <c r="R1318" s="55" t="s">
        <v>4375</v>
      </c>
    </row>
    <row r="1319" spans="2:18" ht="18.95" customHeight="1" x14ac:dyDescent="0.25">
      <c r="B1319" s="58"/>
      <c r="C1319" s="53" t="s">
        <v>2712</v>
      </c>
      <c r="D1319" s="53" t="s">
        <v>4629</v>
      </c>
      <c r="E1319" s="53" t="s">
        <v>4633</v>
      </c>
      <c r="F1319" s="53" t="s">
        <v>4057</v>
      </c>
      <c r="G1319" s="53" t="s">
        <v>4499</v>
      </c>
      <c r="H1319" s="53" t="s">
        <v>3259</v>
      </c>
      <c r="I1319" s="53" t="s">
        <v>3759</v>
      </c>
      <c r="J1319" s="32" t="s">
        <v>4103</v>
      </c>
      <c r="K1319" s="35">
        <v>10</v>
      </c>
      <c r="L1319" s="45">
        <v>590</v>
      </c>
      <c r="M1319" s="46">
        <f t="shared" si="20"/>
        <v>5900</v>
      </c>
      <c r="N1319" s="39" t="s">
        <v>1320</v>
      </c>
      <c r="O1319" s="53" t="s">
        <v>4508</v>
      </c>
      <c r="P1319" s="53" t="s">
        <v>3049</v>
      </c>
      <c r="Q1319" s="53" t="s">
        <v>4151</v>
      </c>
      <c r="R1319" s="55" t="s">
        <v>4375</v>
      </c>
    </row>
    <row r="1320" spans="2:18" ht="18.95" customHeight="1" x14ac:dyDescent="0.25">
      <c r="B1320" s="58"/>
      <c r="C1320" s="53" t="s">
        <v>2712</v>
      </c>
      <c r="D1320" s="53" t="s">
        <v>4629</v>
      </c>
      <c r="E1320" s="53" t="s">
        <v>4633</v>
      </c>
      <c r="F1320" s="53" t="s">
        <v>4057</v>
      </c>
      <c r="G1320" s="53" t="s">
        <v>4499</v>
      </c>
      <c r="H1320" s="53" t="s">
        <v>3259</v>
      </c>
      <c r="I1320" s="53" t="s">
        <v>3759</v>
      </c>
      <c r="J1320" s="32" t="s">
        <v>4104</v>
      </c>
      <c r="K1320" s="35">
        <v>4</v>
      </c>
      <c r="L1320" s="45">
        <v>590</v>
      </c>
      <c r="M1320" s="46">
        <f t="shared" si="20"/>
        <v>2360</v>
      </c>
      <c r="N1320" s="39" t="s">
        <v>1321</v>
      </c>
      <c r="O1320" s="53" t="s">
        <v>4508</v>
      </c>
      <c r="P1320" s="53" t="s">
        <v>3049</v>
      </c>
      <c r="Q1320" s="53" t="s">
        <v>4151</v>
      </c>
      <c r="R1320" s="55" t="s">
        <v>4375</v>
      </c>
    </row>
    <row r="1321" spans="2:18" ht="18.95" customHeight="1" x14ac:dyDescent="0.25">
      <c r="B1321" s="58"/>
      <c r="C1321" s="53" t="s">
        <v>2712</v>
      </c>
      <c r="D1321" s="53" t="s">
        <v>4629</v>
      </c>
      <c r="E1321" s="53" t="s">
        <v>4633</v>
      </c>
      <c r="F1321" s="53" t="s">
        <v>4057</v>
      </c>
      <c r="G1321" s="53" t="s">
        <v>4499</v>
      </c>
      <c r="H1321" s="53" t="s">
        <v>3259</v>
      </c>
      <c r="I1321" s="53" t="s">
        <v>3759</v>
      </c>
      <c r="J1321" s="32" t="s">
        <v>4110</v>
      </c>
      <c r="K1321" s="35">
        <v>1</v>
      </c>
      <c r="L1321" s="45">
        <v>590</v>
      </c>
      <c r="M1321" s="46">
        <f t="shared" si="20"/>
        <v>590</v>
      </c>
      <c r="N1321" s="39" t="s">
        <v>1322</v>
      </c>
      <c r="O1321" s="53" t="s">
        <v>4508</v>
      </c>
      <c r="P1321" s="53" t="s">
        <v>3049</v>
      </c>
      <c r="Q1321" s="53" t="s">
        <v>4151</v>
      </c>
      <c r="R1321" s="55" t="s">
        <v>4375</v>
      </c>
    </row>
    <row r="1322" spans="2:18" ht="18.95" customHeight="1" x14ac:dyDescent="0.25">
      <c r="B1322" s="59"/>
      <c r="C1322" s="50" t="s">
        <v>2712</v>
      </c>
      <c r="D1322" s="50" t="s">
        <v>4629</v>
      </c>
      <c r="E1322" s="50" t="s">
        <v>4633</v>
      </c>
      <c r="F1322" s="50" t="s">
        <v>4057</v>
      </c>
      <c r="G1322" s="50" t="s">
        <v>4499</v>
      </c>
      <c r="H1322" s="50" t="s">
        <v>3259</v>
      </c>
      <c r="I1322" s="50" t="s">
        <v>3759</v>
      </c>
      <c r="J1322" s="32" t="s">
        <v>4108</v>
      </c>
      <c r="K1322" s="35">
        <v>1</v>
      </c>
      <c r="L1322" s="45">
        <v>590</v>
      </c>
      <c r="M1322" s="46">
        <f t="shared" si="20"/>
        <v>590</v>
      </c>
      <c r="N1322" s="39" t="s">
        <v>1323</v>
      </c>
      <c r="O1322" s="50" t="s">
        <v>4508</v>
      </c>
      <c r="P1322" s="50" t="s">
        <v>3049</v>
      </c>
      <c r="Q1322" s="50" t="s">
        <v>4151</v>
      </c>
      <c r="R1322" s="56" t="s">
        <v>4375</v>
      </c>
    </row>
    <row r="1323" spans="2:18" ht="36" customHeight="1" x14ac:dyDescent="0.25">
      <c r="B1323" s="57"/>
      <c r="C1323" s="49" t="s">
        <v>2713</v>
      </c>
      <c r="D1323" s="49" t="s">
        <v>4629</v>
      </c>
      <c r="E1323" s="49" t="s">
        <v>4633</v>
      </c>
      <c r="F1323" s="49" t="s">
        <v>4057</v>
      </c>
      <c r="G1323" s="49" t="s">
        <v>4499</v>
      </c>
      <c r="H1323" s="49" t="s">
        <v>3259</v>
      </c>
      <c r="I1323" s="49" t="s">
        <v>3760</v>
      </c>
      <c r="J1323" s="32" t="s">
        <v>4114</v>
      </c>
      <c r="K1323" s="35">
        <v>1</v>
      </c>
      <c r="L1323" s="45">
        <v>1190</v>
      </c>
      <c r="M1323" s="46">
        <f t="shared" si="20"/>
        <v>1190</v>
      </c>
      <c r="N1323" s="39" t="s">
        <v>1324</v>
      </c>
      <c r="O1323" s="49" t="s">
        <v>4534</v>
      </c>
      <c r="P1323" s="49" t="s">
        <v>3049</v>
      </c>
      <c r="Q1323" s="49" t="s">
        <v>4151</v>
      </c>
      <c r="R1323" s="54" t="s">
        <v>4375</v>
      </c>
    </row>
    <row r="1324" spans="2:18" ht="36" customHeight="1" x14ac:dyDescent="0.25">
      <c r="B1324" s="58"/>
      <c r="C1324" s="53" t="s">
        <v>2713</v>
      </c>
      <c r="D1324" s="53" t="s">
        <v>4629</v>
      </c>
      <c r="E1324" s="53" t="s">
        <v>4633</v>
      </c>
      <c r="F1324" s="53" t="s">
        <v>4057</v>
      </c>
      <c r="G1324" s="53" t="s">
        <v>4499</v>
      </c>
      <c r="H1324" s="53" t="s">
        <v>3259</v>
      </c>
      <c r="I1324" s="53" t="s">
        <v>3760</v>
      </c>
      <c r="J1324" s="32" t="s">
        <v>4115</v>
      </c>
      <c r="K1324" s="35">
        <v>4</v>
      </c>
      <c r="L1324" s="45">
        <v>1190</v>
      </c>
      <c r="M1324" s="46">
        <f t="shared" si="20"/>
        <v>4760</v>
      </c>
      <c r="N1324" s="39" t="s">
        <v>1325</v>
      </c>
      <c r="O1324" s="53" t="s">
        <v>4534</v>
      </c>
      <c r="P1324" s="53" t="s">
        <v>3049</v>
      </c>
      <c r="Q1324" s="53" t="s">
        <v>4151</v>
      </c>
      <c r="R1324" s="55" t="s">
        <v>4375</v>
      </c>
    </row>
    <row r="1325" spans="2:18" ht="36" customHeight="1" x14ac:dyDescent="0.25">
      <c r="B1325" s="59"/>
      <c r="C1325" s="50" t="s">
        <v>2713</v>
      </c>
      <c r="D1325" s="50" t="s">
        <v>4629</v>
      </c>
      <c r="E1325" s="50" t="s">
        <v>4633</v>
      </c>
      <c r="F1325" s="50" t="s">
        <v>4057</v>
      </c>
      <c r="G1325" s="50" t="s">
        <v>4499</v>
      </c>
      <c r="H1325" s="50" t="s">
        <v>3259</v>
      </c>
      <c r="I1325" s="50" t="s">
        <v>3760</v>
      </c>
      <c r="J1325" s="32" t="s">
        <v>4112</v>
      </c>
      <c r="K1325" s="35">
        <v>3</v>
      </c>
      <c r="L1325" s="45">
        <v>1190</v>
      </c>
      <c r="M1325" s="46">
        <f t="shared" si="20"/>
        <v>3570</v>
      </c>
      <c r="N1325" s="39" t="s">
        <v>1326</v>
      </c>
      <c r="O1325" s="50" t="s">
        <v>4534</v>
      </c>
      <c r="P1325" s="50" t="s">
        <v>3049</v>
      </c>
      <c r="Q1325" s="50" t="s">
        <v>4151</v>
      </c>
      <c r="R1325" s="56" t="s">
        <v>4375</v>
      </c>
    </row>
    <row r="1326" spans="2:18" ht="24" customHeight="1" x14ac:dyDescent="0.25">
      <c r="B1326" s="57"/>
      <c r="C1326" s="49" t="s">
        <v>2714</v>
      </c>
      <c r="D1326" s="49" t="s">
        <v>4629</v>
      </c>
      <c r="E1326" s="49" t="s">
        <v>4633</v>
      </c>
      <c r="F1326" s="49" t="s">
        <v>4057</v>
      </c>
      <c r="G1326" s="49" t="s">
        <v>4499</v>
      </c>
      <c r="H1326" s="49" t="s">
        <v>3259</v>
      </c>
      <c r="I1326" s="49" t="s">
        <v>3761</v>
      </c>
      <c r="J1326" s="32" t="s">
        <v>4105</v>
      </c>
      <c r="K1326" s="35">
        <v>1</v>
      </c>
      <c r="L1326" s="45">
        <v>690</v>
      </c>
      <c r="M1326" s="46">
        <f t="shared" si="20"/>
        <v>690</v>
      </c>
      <c r="N1326" s="39" t="s">
        <v>1327</v>
      </c>
      <c r="O1326" s="49" t="s">
        <v>4508</v>
      </c>
      <c r="P1326" s="49" t="s">
        <v>3049</v>
      </c>
      <c r="Q1326" s="49" t="s">
        <v>4151</v>
      </c>
      <c r="R1326" s="54" t="s">
        <v>4371</v>
      </c>
    </row>
    <row r="1327" spans="2:18" ht="24" customHeight="1" x14ac:dyDescent="0.25">
      <c r="B1327" s="58"/>
      <c r="C1327" s="53" t="s">
        <v>2714</v>
      </c>
      <c r="D1327" s="53" t="s">
        <v>4629</v>
      </c>
      <c r="E1327" s="53" t="s">
        <v>4633</v>
      </c>
      <c r="F1327" s="53" t="s">
        <v>4057</v>
      </c>
      <c r="G1327" s="53" t="s">
        <v>4499</v>
      </c>
      <c r="H1327" s="53" t="s">
        <v>3259</v>
      </c>
      <c r="I1327" s="53" t="s">
        <v>3761</v>
      </c>
      <c r="J1327" s="32" t="s">
        <v>4106</v>
      </c>
      <c r="K1327" s="35">
        <v>1</v>
      </c>
      <c r="L1327" s="45">
        <v>690</v>
      </c>
      <c r="M1327" s="46">
        <f t="shared" si="20"/>
        <v>690</v>
      </c>
      <c r="N1327" s="39" t="s">
        <v>1328</v>
      </c>
      <c r="O1327" s="53" t="s">
        <v>4508</v>
      </c>
      <c r="P1327" s="53" t="s">
        <v>3049</v>
      </c>
      <c r="Q1327" s="53" t="s">
        <v>4151</v>
      </c>
      <c r="R1327" s="55" t="s">
        <v>4371</v>
      </c>
    </row>
    <row r="1328" spans="2:18" ht="24" customHeight="1" x14ac:dyDescent="0.25">
      <c r="B1328" s="58"/>
      <c r="C1328" s="53" t="s">
        <v>2714</v>
      </c>
      <c r="D1328" s="53" t="s">
        <v>4629</v>
      </c>
      <c r="E1328" s="53" t="s">
        <v>4633</v>
      </c>
      <c r="F1328" s="53" t="s">
        <v>4057</v>
      </c>
      <c r="G1328" s="53" t="s">
        <v>4499</v>
      </c>
      <c r="H1328" s="53" t="s">
        <v>3259</v>
      </c>
      <c r="I1328" s="53" t="s">
        <v>3761</v>
      </c>
      <c r="J1328" s="32" t="s">
        <v>4107</v>
      </c>
      <c r="K1328" s="35">
        <v>3</v>
      </c>
      <c r="L1328" s="45">
        <v>690</v>
      </c>
      <c r="M1328" s="46">
        <f t="shared" si="20"/>
        <v>2070</v>
      </c>
      <c r="N1328" s="39" t="s">
        <v>1329</v>
      </c>
      <c r="O1328" s="53" t="s">
        <v>4508</v>
      </c>
      <c r="P1328" s="53" t="s">
        <v>3049</v>
      </c>
      <c r="Q1328" s="53" t="s">
        <v>4151</v>
      </c>
      <c r="R1328" s="55" t="s">
        <v>4371</v>
      </c>
    </row>
    <row r="1329" spans="2:18" ht="24" customHeight="1" x14ac:dyDescent="0.25">
      <c r="B1329" s="58"/>
      <c r="C1329" s="53" t="s">
        <v>2714</v>
      </c>
      <c r="D1329" s="53" t="s">
        <v>4629</v>
      </c>
      <c r="E1329" s="53" t="s">
        <v>4633</v>
      </c>
      <c r="F1329" s="53" t="s">
        <v>4057</v>
      </c>
      <c r="G1329" s="53" t="s">
        <v>4499</v>
      </c>
      <c r="H1329" s="53" t="s">
        <v>3259</v>
      </c>
      <c r="I1329" s="53" t="s">
        <v>3761</v>
      </c>
      <c r="J1329" s="32" t="s">
        <v>4103</v>
      </c>
      <c r="K1329" s="35">
        <v>2</v>
      </c>
      <c r="L1329" s="45">
        <v>690</v>
      </c>
      <c r="M1329" s="46">
        <f t="shared" si="20"/>
        <v>1380</v>
      </c>
      <c r="N1329" s="39" t="s">
        <v>1330</v>
      </c>
      <c r="O1329" s="53" t="s">
        <v>4508</v>
      </c>
      <c r="P1329" s="53" t="s">
        <v>3049</v>
      </c>
      <c r="Q1329" s="53" t="s">
        <v>4151</v>
      </c>
      <c r="R1329" s="55" t="s">
        <v>4371</v>
      </c>
    </row>
    <row r="1330" spans="2:18" ht="24" customHeight="1" x14ac:dyDescent="0.25">
      <c r="B1330" s="59"/>
      <c r="C1330" s="50" t="s">
        <v>2714</v>
      </c>
      <c r="D1330" s="50" t="s">
        <v>4629</v>
      </c>
      <c r="E1330" s="50" t="s">
        <v>4633</v>
      </c>
      <c r="F1330" s="50" t="s">
        <v>4057</v>
      </c>
      <c r="G1330" s="50" t="s">
        <v>4499</v>
      </c>
      <c r="H1330" s="50" t="s">
        <v>3259</v>
      </c>
      <c r="I1330" s="50" t="s">
        <v>3761</v>
      </c>
      <c r="J1330" s="32" t="s">
        <v>4104</v>
      </c>
      <c r="K1330" s="35">
        <v>3</v>
      </c>
      <c r="L1330" s="45">
        <v>690</v>
      </c>
      <c r="M1330" s="46">
        <f t="shared" si="20"/>
        <v>2070</v>
      </c>
      <c r="N1330" s="39" t="s">
        <v>1331</v>
      </c>
      <c r="O1330" s="50" t="s">
        <v>4508</v>
      </c>
      <c r="P1330" s="50" t="s">
        <v>3049</v>
      </c>
      <c r="Q1330" s="50" t="s">
        <v>4151</v>
      </c>
      <c r="R1330" s="56" t="s">
        <v>4371</v>
      </c>
    </row>
    <row r="1331" spans="2:18" ht="15.95" customHeight="1" x14ac:dyDescent="0.25">
      <c r="B1331" s="57"/>
      <c r="C1331" s="49" t="s">
        <v>2715</v>
      </c>
      <c r="D1331" s="49" t="s">
        <v>4629</v>
      </c>
      <c r="E1331" s="49" t="s">
        <v>4633</v>
      </c>
      <c r="F1331" s="49" t="s">
        <v>4057</v>
      </c>
      <c r="G1331" s="49" t="s">
        <v>4499</v>
      </c>
      <c r="H1331" s="49" t="s">
        <v>3259</v>
      </c>
      <c r="I1331" s="49" t="s">
        <v>3760</v>
      </c>
      <c r="J1331" s="32" t="s">
        <v>4105</v>
      </c>
      <c r="K1331" s="35">
        <v>1</v>
      </c>
      <c r="L1331" s="45">
        <v>890</v>
      </c>
      <c r="M1331" s="46">
        <f t="shared" si="20"/>
        <v>890</v>
      </c>
      <c r="N1331" s="39" t="s">
        <v>1332</v>
      </c>
      <c r="O1331" s="49" t="s">
        <v>4508</v>
      </c>
      <c r="P1331" s="49" t="s">
        <v>3049</v>
      </c>
      <c r="Q1331" s="49" t="s">
        <v>4151</v>
      </c>
      <c r="R1331" s="54" t="s">
        <v>4371</v>
      </c>
    </row>
    <row r="1332" spans="2:18" ht="15.95" customHeight="1" x14ac:dyDescent="0.25">
      <c r="B1332" s="58"/>
      <c r="C1332" s="53" t="s">
        <v>2715</v>
      </c>
      <c r="D1332" s="53" t="s">
        <v>4629</v>
      </c>
      <c r="E1332" s="53" t="s">
        <v>4633</v>
      </c>
      <c r="F1332" s="53" t="s">
        <v>4057</v>
      </c>
      <c r="G1332" s="53" t="s">
        <v>4499</v>
      </c>
      <c r="H1332" s="53" t="s">
        <v>3259</v>
      </c>
      <c r="I1332" s="53" t="s">
        <v>3760</v>
      </c>
      <c r="J1332" s="32" t="s">
        <v>4106</v>
      </c>
      <c r="K1332" s="35">
        <v>1</v>
      </c>
      <c r="L1332" s="45">
        <v>890</v>
      </c>
      <c r="M1332" s="46">
        <f t="shared" si="20"/>
        <v>890</v>
      </c>
      <c r="N1332" s="39" t="s">
        <v>1333</v>
      </c>
      <c r="O1332" s="53" t="s">
        <v>4508</v>
      </c>
      <c r="P1332" s="53" t="s">
        <v>3049</v>
      </c>
      <c r="Q1332" s="53" t="s">
        <v>4151</v>
      </c>
      <c r="R1332" s="55" t="s">
        <v>4371</v>
      </c>
    </row>
    <row r="1333" spans="2:18" ht="15.95" customHeight="1" x14ac:dyDescent="0.25">
      <c r="B1333" s="58"/>
      <c r="C1333" s="53" t="s">
        <v>2715</v>
      </c>
      <c r="D1333" s="53" t="s">
        <v>4629</v>
      </c>
      <c r="E1333" s="53" t="s">
        <v>4633</v>
      </c>
      <c r="F1333" s="53" t="s">
        <v>4057</v>
      </c>
      <c r="G1333" s="53" t="s">
        <v>4499</v>
      </c>
      <c r="H1333" s="53" t="s">
        <v>3259</v>
      </c>
      <c r="I1333" s="53" t="s">
        <v>3760</v>
      </c>
      <c r="J1333" s="32" t="s">
        <v>4103</v>
      </c>
      <c r="K1333" s="35">
        <v>11</v>
      </c>
      <c r="L1333" s="45">
        <v>890</v>
      </c>
      <c r="M1333" s="46">
        <f t="shared" si="20"/>
        <v>9790</v>
      </c>
      <c r="N1333" s="39" t="s">
        <v>1334</v>
      </c>
      <c r="O1333" s="53" t="s">
        <v>4508</v>
      </c>
      <c r="P1333" s="53" t="s">
        <v>3049</v>
      </c>
      <c r="Q1333" s="53" t="s">
        <v>4151</v>
      </c>
      <c r="R1333" s="55" t="s">
        <v>4371</v>
      </c>
    </row>
    <row r="1334" spans="2:18" ht="15.95" customHeight="1" x14ac:dyDescent="0.25">
      <c r="B1334" s="58"/>
      <c r="C1334" s="53" t="s">
        <v>2715</v>
      </c>
      <c r="D1334" s="53" t="s">
        <v>4629</v>
      </c>
      <c r="E1334" s="53" t="s">
        <v>4633</v>
      </c>
      <c r="F1334" s="53" t="s">
        <v>4057</v>
      </c>
      <c r="G1334" s="53" t="s">
        <v>4499</v>
      </c>
      <c r="H1334" s="53" t="s">
        <v>3259</v>
      </c>
      <c r="I1334" s="53" t="s">
        <v>3760</v>
      </c>
      <c r="J1334" s="32" t="s">
        <v>4104</v>
      </c>
      <c r="K1334" s="35">
        <v>9</v>
      </c>
      <c r="L1334" s="45">
        <v>890</v>
      </c>
      <c r="M1334" s="46">
        <f t="shared" si="20"/>
        <v>8010</v>
      </c>
      <c r="N1334" s="39" t="s">
        <v>1335</v>
      </c>
      <c r="O1334" s="53" t="s">
        <v>4508</v>
      </c>
      <c r="P1334" s="53" t="s">
        <v>3049</v>
      </c>
      <c r="Q1334" s="53" t="s">
        <v>4151</v>
      </c>
      <c r="R1334" s="55" t="s">
        <v>4371</v>
      </c>
    </row>
    <row r="1335" spans="2:18" ht="15.95" customHeight="1" x14ac:dyDescent="0.25">
      <c r="B1335" s="58"/>
      <c r="C1335" s="53" t="s">
        <v>2715</v>
      </c>
      <c r="D1335" s="53" t="s">
        <v>4629</v>
      </c>
      <c r="E1335" s="53" t="s">
        <v>4633</v>
      </c>
      <c r="F1335" s="53" t="s">
        <v>4057</v>
      </c>
      <c r="G1335" s="53" t="s">
        <v>4499</v>
      </c>
      <c r="H1335" s="53" t="s">
        <v>3259</v>
      </c>
      <c r="I1335" s="53" t="s">
        <v>3760</v>
      </c>
      <c r="J1335" s="32" t="s">
        <v>4110</v>
      </c>
      <c r="K1335" s="35">
        <v>11</v>
      </c>
      <c r="L1335" s="45">
        <v>890</v>
      </c>
      <c r="M1335" s="46">
        <f t="shared" si="20"/>
        <v>9790</v>
      </c>
      <c r="N1335" s="39" t="s">
        <v>1336</v>
      </c>
      <c r="O1335" s="53" t="s">
        <v>4508</v>
      </c>
      <c r="P1335" s="53" t="s">
        <v>3049</v>
      </c>
      <c r="Q1335" s="53" t="s">
        <v>4151</v>
      </c>
      <c r="R1335" s="55" t="s">
        <v>4371</v>
      </c>
    </row>
    <row r="1336" spans="2:18" ht="15.95" customHeight="1" x14ac:dyDescent="0.25">
      <c r="B1336" s="58"/>
      <c r="C1336" s="53" t="s">
        <v>2715</v>
      </c>
      <c r="D1336" s="53" t="s">
        <v>4629</v>
      </c>
      <c r="E1336" s="53" t="s">
        <v>4633</v>
      </c>
      <c r="F1336" s="53" t="s">
        <v>4057</v>
      </c>
      <c r="G1336" s="53" t="s">
        <v>4499</v>
      </c>
      <c r="H1336" s="53" t="s">
        <v>3259</v>
      </c>
      <c r="I1336" s="53" t="s">
        <v>3760</v>
      </c>
      <c r="J1336" s="32" t="s">
        <v>4108</v>
      </c>
      <c r="K1336" s="35">
        <v>4</v>
      </c>
      <c r="L1336" s="45">
        <v>890</v>
      </c>
      <c r="M1336" s="46">
        <f t="shared" si="20"/>
        <v>3560</v>
      </c>
      <c r="N1336" s="39" t="s">
        <v>1337</v>
      </c>
      <c r="O1336" s="53" t="s">
        <v>4508</v>
      </c>
      <c r="P1336" s="53" t="s">
        <v>3049</v>
      </c>
      <c r="Q1336" s="53" t="s">
        <v>4151</v>
      </c>
      <c r="R1336" s="55" t="s">
        <v>4371</v>
      </c>
    </row>
    <row r="1337" spans="2:18" ht="15.95" customHeight="1" x14ac:dyDescent="0.25">
      <c r="B1337" s="58"/>
      <c r="C1337" s="53" t="s">
        <v>2715</v>
      </c>
      <c r="D1337" s="53" t="s">
        <v>4629</v>
      </c>
      <c r="E1337" s="53" t="s">
        <v>4633</v>
      </c>
      <c r="F1337" s="53" t="s">
        <v>4057</v>
      </c>
      <c r="G1337" s="53" t="s">
        <v>4499</v>
      </c>
      <c r="H1337" s="53" t="s">
        <v>3259</v>
      </c>
      <c r="I1337" s="53" t="s">
        <v>3760</v>
      </c>
      <c r="J1337" s="32" t="s">
        <v>4116</v>
      </c>
      <c r="K1337" s="35">
        <v>1</v>
      </c>
      <c r="L1337" s="45">
        <v>890</v>
      </c>
      <c r="M1337" s="46">
        <f t="shared" si="20"/>
        <v>890</v>
      </c>
      <c r="N1337" s="39" t="s">
        <v>1338</v>
      </c>
      <c r="O1337" s="53" t="s">
        <v>4508</v>
      </c>
      <c r="P1337" s="53" t="s">
        <v>3049</v>
      </c>
      <c r="Q1337" s="53" t="s">
        <v>4151</v>
      </c>
      <c r="R1337" s="55" t="s">
        <v>4371</v>
      </c>
    </row>
    <row r="1338" spans="2:18" ht="15.95" customHeight="1" x14ac:dyDescent="0.25">
      <c r="B1338" s="59"/>
      <c r="C1338" s="50" t="s">
        <v>2715</v>
      </c>
      <c r="D1338" s="50" t="s">
        <v>4629</v>
      </c>
      <c r="E1338" s="50" t="s">
        <v>4633</v>
      </c>
      <c r="F1338" s="50" t="s">
        <v>4057</v>
      </c>
      <c r="G1338" s="50" t="s">
        <v>4499</v>
      </c>
      <c r="H1338" s="50" t="s">
        <v>3259</v>
      </c>
      <c r="I1338" s="50" t="s">
        <v>3760</v>
      </c>
      <c r="J1338" s="32" t="s">
        <v>4119</v>
      </c>
      <c r="K1338" s="35">
        <v>2</v>
      </c>
      <c r="L1338" s="45">
        <v>890</v>
      </c>
      <c r="M1338" s="46">
        <f t="shared" si="20"/>
        <v>1780</v>
      </c>
      <c r="N1338" s="39" t="s">
        <v>1339</v>
      </c>
      <c r="O1338" s="50" t="s">
        <v>4508</v>
      </c>
      <c r="P1338" s="50" t="s">
        <v>3049</v>
      </c>
      <c r="Q1338" s="50" t="s">
        <v>4151</v>
      </c>
      <c r="R1338" s="56" t="s">
        <v>4371</v>
      </c>
    </row>
    <row r="1339" spans="2:18" ht="90" customHeight="1" x14ac:dyDescent="0.25">
      <c r="B1339" s="16"/>
      <c r="C1339" s="1" t="s">
        <v>2716</v>
      </c>
      <c r="D1339" s="1" t="s">
        <v>4629</v>
      </c>
      <c r="E1339" s="1" t="s">
        <v>4633</v>
      </c>
      <c r="F1339" s="1" t="s">
        <v>4061</v>
      </c>
      <c r="G1339" s="2" t="s">
        <v>4499</v>
      </c>
      <c r="H1339" s="1" t="s">
        <v>3375</v>
      </c>
      <c r="I1339" s="2" t="s">
        <v>3762</v>
      </c>
      <c r="J1339" s="32" t="s">
        <v>4115</v>
      </c>
      <c r="K1339" s="35">
        <v>1</v>
      </c>
      <c r="L1339" s="45">
        <v>690</v>
      </c>
      <c r="M1339" s="46">
        <f t="shared" si="20"/>
        <v>690</v>
      </c>
      <c r="N1339" s="39" t="s">
        <v>1340</v>
      </c>
      <c r="O1339" s="2" t="s">
        <v>4542</v>
      </c>
      <c r="P1339" s="1" t="s">
        <v>3175</v>
      </c>
      <c r="Q1339" s="4" t="s">
        <v>4151</v>
      </c>
      <c r="R1339" s="17" t="s">
        <v>4376</v>
      </c>
    </row>
    <row r="1340" spans="2:18" ht="18.95" customHeight="1" x14ac:dyDescent="0.25">
      <c r="B1340" s="57"/>
      <c r="C1340" s="49" t="s">
        <v>2717</v>
      </c>
      <c r="D1340" s="49" t="s">
        <v>4629</v>
      </c>
      <c r="E1340" s="49" t="s">
        <v>4633</v>
      </c>
      <c r="F1340" s="49" t="s">
        <v>4057</v>
      </c>
      <c r="G1340" s="49" t="s">
        <v>4499</v>
      </c>
      <c r="H1340" s="49" t="s">
        <v>3373</v>
      </c>
      <c r="I1340" s="49" t="s">
        <v>3748</v>
      </c>
      <c r="J1340" s="32" t="s">
        <v>4105</v>
      </c>
      <c r="K1340" s="35">
        <v>2</v>
      </c>
      <c r="L1340" s="45">
        <v>590</v>
      </c>
      <c r="M1340" s="46">
        <f t="shared" si="20"/>
        <v>1180</v>
      </c>
      <c r="N1340" s="39" t="s">
        <v>1341</v>
      </c>
      <c r="O1340" s="49" t="s">
        <v>4508</v>
      </c>
      <c r="P1340" s="49" t="s">
        <v>3173</v>
      </c>
      <c r="Q1340" s="49" t="s">
        <v>4151</v>
      </c>
      <c r="R1340" s="54" t="s">
        <v>4371</v>
      </c>
    </row>
    <row r="1341" spans="2:18" ht="18.95" customHeight="1" x14ac:dyDescent="0.25">
      <c r="B1341" s="58"/>
      <c r="C1341" s="53" t="s">
        <v>2717</v>
      </c>
      <c r="D1341" s="53" t="s">
        <v>4629</v>
      </c>
      <c r="E1341" s="53" t="s">
        <v>4633</v>
      </c>
      <c r="F1341" s="53" t="s">
        <v>4057</v>
      </c>
      <c r="G1341" s="53" t="s">
        <v>4499</v>
      </c>
      <c r="H1341" s="53" t="s">
        <v>3373</v>
      </c>
      <c r="I1341" s="53" t="s">
        <v>3748</v>
      </c>
      <c r="J1341" s="32" t="s">
        <v>4106</v>
      </c>
      <c r="K1341" s="35">
        <v>5</v>
      </c>
      <c r="L1341" s="45">
        <v>590</v>
      </c>
      <c r="M1341" s="46">
        <f t="shared" si="20"/>
        <v>2950</v>
      </c>
      <c r="N1341" s="39" t="s">
        <v>1342</v>
      </c>
      <c r="O1341" s="53" t="s">
        <v>4508</v>
      </c>
      <c r="P1341" s="53" t="s">
        <v>3173</v>
      </c>
      <c r="Q1341" s="53" t="s">
        <v>4151</v>
      </c>
      <c r="R1341" s="55" t="s">
        <v>4371</v>
      </c>
    </row>
    <row r="1342" spans="2:18" ht="18.95" customHeight="1" x14ac:dyDescent="0.25">
      <c r="B1342" s="58"/>
      <c r="C1342" s="53" t="s">
        <v>2717</v>
      </c>
      <c r="D1342" s="53" t="s">
        <v>4629</v>
      </c>
      <c r="E1342" s="53" t="s">
        <v>4633</v>
      </c>
      <c r="F1342" s="53" t="s">
        <v>4057</v>
      </c>
      <c r="G1342" s="53" t="s">
        <v>4499</v>
      </c>
      <c r="H1342" s="53" t="s">
        <v>3373</v>
      </c>
      <c r="I1342" s="53" t="s">
        <v>3748</v>
      </c>
      <c r="J1342" s="32" t="s">
        <v>4107</v>
      </c>
      <c r="K1342" s="35">
        <v>8</v>
      </c>
      <c r="L1342" s="45">
        <v>590</v>
      </c>
      <c r="M1342" s="46">
        <f t="shared" si="20"/>
        <v>4720</v>
      </c>
      <c r="N1342" s="39" t="s">
        <v>1343</v>
      </c>
      <c r="O1342" s="53" t="s">
        <v>4508</v>
      </c>
      <c r="P1342" s="53" t="s">
        <v>3173</v>
      </c>
      <c r="Q1342" s="53" t="s">
        <v>4151</v>
      </c>
      <c r="R1342" s="55" t="s">
        <v>4371</v>
      </c>
    </row>
    <row r="1343" spans="2:18" ht="18.95" customHeight="1" x14ac:dyDescent="0.25">
      <c r="B1343" s="58"/>
      <c r="C1343" s="53" t="s">
        <v>2717</v>
      </c>
      <c r="D1343" s="53" t="s">
        <v>4629</v>
      </c>
      <c r="E1343" s="53" t="s">
        <v>4633</v>
      </c>
      <c r="F1343" s="53" t="s">
        <v>4057</v>
      </c>
      <c r="G1343" s="53" t="s">
        <v>4499</v>
      </c>
      <c r="H1343" s="53" t="s">
        <v>3373</v>
      </c>
      <c r="I1343" s="53" t="s">
        <v>3748</v>
      </c>
      <c r="J1343" s="32" t="s">
        <v>4103</v>
      </c>
      <c r="K1343" s="35">
        <v>10</v>
      </c>
      <c r="L1343" s="45">
        <v>590</v>
      </c>
      <c r="M1343" s="46">
        <f t="shared" si="20"/>
        <v>5900</v>
      </c>
      <c r="N1343" s="39" t="s">
        <v>1344</v>
      </c>
      <c r="O1343" s="53" t="s">
        <v>4508</v>
      </c>
      <c r="P1343" s="53" t="s">
        <v>3173</v>
      </c>
      <c r="Q1343" s="53" t="s">
        <v>4151</v>
      </c>
      <c r="R1343" s="55" t="s">
        <v>4371</v>
      </c>
    </row>
    <row r="1344" spans="2:18" ht="18.95" customHeight="1" x14ac:dyDescent="0.25">
      <c r="B1344" s="58"/>
      <c r="C1344" s="53" t="s">
        <v>2717</v>
      </c>
      <c r="D1344" s="53" t="s">
        <v>4629</v>
      </c>
      <c r="E1344" s="53" t="s">
        <v>4633</v>
      </c>
      <c r="F1344" s="53" t="s">
        <v>4057</v>
      </c>
      <c r="G1344" s="53" t="s">
        <v>4499</v>
      </c>
      <c r="H1344" s="53" t="s">
        <v>3373</v>
      </c>
      <c r="I1344" s="53" t="s">
        <v>3748</v>
      </c>
      <c r="J1344" s="32" t="s">
        <v>4104</v>
      </c>
      <c r="K1344" s="35">
        <v>4</v>
      </c>
      <c r="L1344" s="45">
        <v>590</v>
      </c>
      <c r="M1344" s="46">
        <f t="shared" si="20"/>
        <v>2360</v>
      </c>
      <c r="N1344" s="39" t="s">
        <v>1345</v>
      </c>
      <c r="O1344" s="53" t="s">
        <v>4508</v>
      </c>
      <c r="P1344" s="53" t="s">
        <v>3173</v>
      </c>
      <c r="Q1344" s="53" t="s">
        <v>4151</v>
      </c>
      <c r="R1344" s="55" t="s">
        <v>4371</v>
      </c>
    </row>
    <row r="1345" spans="2:18" ht="18.95" customHeight="1" x14ac:dyDescent="0.25">
      <c r="B1345" s="58"/>
      <c r="C1345" s="53" t="s">
        <v>2717</v>
      </c>
      <c r="D1345" s="53" t="s">
        <v>4629</v>
      </c>
      <c r="E1345" s="53" t="s">
        <v>4633</v>
      </c>
      <c r="F1345" s="53" t="s">
        <v>4057</v>
      </c>
      <c r="G1345" s="53" t="s">
        <v>4499</v>
      </c>
      <c r="H1345" s="53" t="s">
        <v>3373</v>
      </c>
      <c r="I1345" s="53" t="s">
        <v>3748</v>
      </c>
      <c r="J1345" s="32" t="s">
        <v>4110</v>
      </c>
      <c r="K1345" s="35">
        <v>2</v>
      </c>
      <c r="L1345" s="45">
        <v>590</v>
      </c>
      <c r="M1345" s="46">
        <f t="shared" si="20"/>
        <v>1180</v>
      </c>
      <c r="N1345" s="39" t="s">
        <v>1346</v>
      </c>
      <c r="O1345" s="53" t="s">
        <v>4508</v>
      </c>
      <c r="P1345" s="53" t="s">
        <v>3173</v>
      </c>
      <c r="Q1345" s="53" t="s">
        <v>4151</v>
      </c>
      <c r="R1345" s="55" t="s">
        <v>4371</v>
      </c>
    </row>
    <row r="1346" spans="2:18" ht="18.95" customHeight="1" x14ac:dyDescent="0.25">
      <c r="B1346" s="58"/>
      <c r="C1346" s="53" t="s">
        <v>2717</v>
      </c>
      <c r="D1346" s="53" t="s">
        <v>4629</v>
      </c>
      <c r="E1346" s="53" t="s">
        <v>4633</v>
      </c>
      <c r="F1346" s="53" t="s">
        <v>4057</v>
      </c>
      <c r="G1346" s="53" t="s">
        <v>4499</v>
      </c>
      <c r="H1346" s="53" t="s">
        <v>3373</v>
      </c>
      <c r="I1346" s="53" t="s">
        <v>3748</v>
      </c>
      <c r="J1346" s="32" t="s">
        <v>4108</v>
      </c>
      <c r="K1346" s="35">
        <v>1</v>
      </c>
      <c r="L1346" s="45">
        <v>590</v>
      </c>
      <c r="M1346" s="46">
        <f t="shared" ref="M1346:M1409" si="21">$K1346*L1346</f>
        <v>590</v>
      </c>
      <c r="N1346" s="39" t="s">
        <v>1347</v>
      </c>
      <c r="O1346" s="53" t="s">
        <v>4508</v>
      </c>
      <c r="P1346" s="53" t="s">
        <v>3173</v>
      </c>
      <c r="Q1346" s="53" t="s">
        <v>4151</v>
      </c>
      <c r="R1346" s="55" t="s">
        <v>4371</v>
      </c>
    </row>
    <row r="1347" spans="2:18" ht="18.95" customHeight="1" x14ac:dyDescent="0.25">
      <c r="B1347" s="59"/>
      <c r="C1347" s="50" t="s">
        <v>2717</v>
      </c>
      <c r="D1347" s="50" t="s">
        <v>4629</v>
      </c>
      <c r="E1347" s="50" t="s">
        <v>4633</v>
      </c>
      <c r="F1347" s="50" t="s">
        <v>4057</v>
      </c>
      <c r="G1347" s="50" t="s">
        <v>4499</v>
      </c>
      <c r="H1347" s="50" t="s">
        <v>3373</v>
      </c>
      <c r="I1347" s="50" t="s">
        <v>3748</v>
      </c>
      <c r="J1347" s="32" t="s">
        <v>4119</v>
      </c>
      <c r="K1347" s="35">
        <v>1</v>
      </c>
      <c r="L1347" s="45">
        <v>590</v>
      </c>
      <c r="M1347" s="46">
        <f t="shared" si="21"/>
        <v>590</v>
      </c>
      <c r="N1347" s="39" t="s">
        <v>1348</v>
      </c>
      <c r="O1347" s="50" t="s">
        <v>4508</v>
      </c>
      <c r="P1347" s="50" t="s">
        <v>3173</v>
      </c>
      <c r="Q1347" s="50" t="s">
        <v>4151</v>
      </c>
      <c r="R1347" s="56" t="s">
        <v>4371</v>
      </c>
    </row>
    <row r="1348" spans="2:18" ht="48" customHeight="1" x14ac:dyDescent="0.25">
      <c r="B1348" s="57"/>
      <c r="C1348" s="49" t="s">
        <v>2718</v>
      </c>
      <c r="D1348" s="49" t="s">
        <v>4629</v>
      </c>
      <c r="E1348" s="49" t="s">
        <v>4633</v>
      </c>
      <c r="F1348" s="49" t="s">
        <v>4067</v>
      </c>
      <c r="G1348" s="49" t="s">
        <v>4499</v>
      </c>
      <c r="H1348" s="49" t="s">
        <v>3373</v>
      </c>
      <c r="I1348" s="49" t="s">
        <v>3763</v>
      </c>
      <c r="J1348" s="32" t="s">
        <v>4114</v>
      </c>
      <c r="K1348" s="35">
        <v>1</v>
      </c>
      <c r="L1348" s="45">
        <v>890</v>
      </c>
      <c r="M1348" s="46">
        <f t="shared" si="21"/>
        <v>890</v>
      </c>
      <c r="N1348" s="39" t="s">
        <v>1349</v>
      </c>
      <c r="O1348" s="49" t="s">
        <v>4534</v>
      </c>
      <c r="P1348" s="49" t="s">
        <v>3173</v>
      </c>
      <c r="Q1348" s="49" t="s">
        <v>4151</v>
      </c>
      <c r="R1348" s="54" t="s">
        <v>4375</v>
      </c>
    </row>
    <row r="1349" spans="2:18" ht="48" customHeight="1" x14ac:dyDescent="0.25">
      <c r="B1349" s="59"/>
      <c r="C1349" s="50" t="s">
        <v>2718</v>
      </c>
      <c r="D1349" s="50" t="s">
        <v>4629</v>
      </c>
      <c r="E1349" s="50" t="s">
        <v>4633</v>
      </c>
      <c r="F1349" s="50" t="s">
        <v>4067</v>
      </c>
      <c r="G1349" s="50" t="s">
        <v>4499</v>
      </c>
      <c r="H1349" s="50" t="s">
        <v>3373</v>
      </c>
      <c r="I1349" s="50" t="s">
        <v>3763</v>
      </c>
      <c r="J1349" s="32" t="s">
        <v>4111</v>
      </c>
      <c r="K1349" s="35">
        <v>1</v>
      </c>
      <c r="L1349" s="45">
        <v>890</v>
      </c>
      <c r="M1349" s="46">
        <f t="shared" si="21"/>
        <v>890</v>
      </c>
      <c r="N1349" s="39" t="s">
        <v>1350</v>
      </c>
      <c r="O1349" s="50" t="s">
        <v>4534</v>
      </c>
      <c r="P1349" s="50" t="s">
        <v>3173</v>
      </c>
      <c r="Q1349" s="50" t="s">
        <v>4151</v>
      </c>
      <c r="R1349" s="56" t="s">
        <v>4375</v>
      </c>
    </row>
    <row r="1350" spans="2:18" ht="33.950000000000003" customHeight="1" x14ac:dyDescent="0.25">
      <c r="B1350" s="57"/>
      <c r="C1350" s="49" t="s">
        <v>2719</v>
      </c>
      <c r="D1350" s="49" t="s">
        <v>4629</v>
      </c>
      <c r="E1350" s="49" t="s">
        <v>4633</v>
      </c>
      <c r="F1350" s="49" t="s">
        <v>4070</v>
      </c>
      <c r="G1350" s="49" t="s">
        <v>4499</v>
      </c>
      <c r="H1350" s="49" t="s">
        <v>3375</v>
      </c>
      <c r="I1350" s="49" t="s">
        <v>3764</v>
      </c>
      <c r="J1350" s="32" t="s">
        <v>4115</v>
      </c>
      <c r="K1350" s="35">
        <v>1</v>
      </c>
      <c r="L1350" s="45">
        <v>690</v>
      </c>
      <c r="M1350" s="46">
        <f t="shared" si="21"/>
        <v>690</v>
      </c>
      <c r="N1350" s="39" t="s">
        <v>1351</v>
      </c>
      <c r="O1350" s="49" t="s">
        <v>4538</v>
      </c>
      <c r="P1350" s="49" t="s">
        <v>3175</v>
      </c>
      <c r="Q1350" s="49" t="s">
        <v>4151</v>
      </c>
      <c r="R1350" s="54" t="s">
        <v>4377</v>
      </c>
    </row>
    <row r="1351" spans="2:18" ht="33.950000000000003" customHeight="1" x14ac:dyDescent="0.25">
      <c r="B1351" s="58"/>
      <c r="C1351" s="53" t="s">
        <v>2719</v>
      </c>
      <c r="D1351" s="53" t="s">
        <v>4629</v>
      </c>
      <c r="E1351" s="53" t="s">
        <v>4633</v>
      </c>
      <c r="F1351" s="53" t="s">
        <v>4070</v>
      </c>
      <c r="G1351" s="53" t="s">
        <v>4499</v>
      </c>
      <c r="H1351" s="53" t="s">
        <v>3375</v>
      </c>
      <c r="I1351" s="53" t="s">
        <v>3764</v>
      </c>
      <c r="J1351" s="32" t="s">
        <v>4111</v>
      </c>
      <c r="K1351" s="35">
        <v>2</v>
      </c>
      <c r="L1351" s="45">
        <v>690</v>
      </c>
      <c r="M1351" s="46">
        <f t="shared" si="21"/>
        <v>1380</v>
      </c>
      <c r="N1351" s="39" t="s">
        <v>1352</v>
      </c>
      <c r="O1351" s="53" t="s">
        <v>4538</v>
      </c>
      <c r="P1351" s="53" t="s">
        <v>3175</v>
      </c>
      <c r="Q1351" s="53" t="s">
        <v>4151</v>
      </c>
      <c r="R1351" s="55" t="s">
        <v>4377</v>
      </c>
    </row>
    <row r="1352" spans="2:18" ht="33.950000000000003" customHeight="1" x14ac:dyDescent="0.25">
      <c r="B1352" s="59"/>
      <c r="C1352" s="50" t="s">
        <v>2719</v>
      </c>
      <c r="D1352" s="50" t="s">
        <v>4629</v>
      </c>
      <c r="E1352" s="50" t="s">
        <v>4633</v>
      </c>
      <c r="F1352" s="50" t="s">
        <v>4070</v>
      </c>
      <c r="G1352" s="50" t="s">
        <v>4499</v>
      </c>
      <c r="H1352" s="50" t="s">
        <v>3375</v>
      </c>
      <c r="I1352" s="50" t="s">
        <v>3764</v>
      </c>
      <c r="J1352" s="32" t="s">
        <v>4112</v>
      </c>
      <c r="K1352" s="35">
        <v>1</v>
      </c>
      <c r="L1352" s="45">
        <v>690</v>
      </c>
      <c r="M1352" s="46">
        <f t="shared" si="21"/>
        <v>690</v>
      </c>
      <c r="N1352" s="39" t="s">
        <v>1353</v>
      </c>
      <c r="O1352" s="50" t="s">
        <v>4538</v>
      </c>
      <c r="P1352" s="50" t="s">
        <v>3175</v>
      </c>
      <c r="Q1352" s="50" t="s">
        <v>4151</v>
      </c>
      <c r="R1352" s="56" t="s">
        <v>4377</v>
      </c>
    </row>
    <row r="1353" spans="2:18" ht="50.1" customHeight="1" x14ac:dyDescent="0.25">
      <c r="B1353" s="57"/>
      <c r="C1353" s="49" t="s">
        <v>2720</v>
      </c>
      <c r="D1353" s="49" t="s">
        <v>4629</v>
      </c>
      <c r="E1353" s="49" t="s">
        <v>4633</v>
      </c>
      <c r="F1353" s="49" t="s">
        <v>4057</v>
      </c>
      <c r="G1353" s="49" t="s">
        <v>4499</v>
      </c>
      <c r="H1353" s="49" t="s">
        <v>3259</v>
      </c>
      <c r="I1353" s="49" t="s">
        <v>3759</v>
      </c>
      <c r="J1353" s="32" t="s">
        <v>4104</v>
      </c>
      <c r="K1353" s="35">
        <v>2</v>
      </c>
      <c r="L1353" s="45">
        <v>550</v>
      </c>
      <c r="M1353" s="46">
        <f t="shared" si="21"/>
        <v>1100</v>
      </c>
      <c r="N1353" s="39" t="s">
        <v>1354</v>
      </c>
      <c r="O1353" s="49" t="s">
        <v>4508</v>
      </c>
      <c r="P1353" s="49" t="s">
        <v>3049</v>
      </c>
      <c r="Q1353" s="49" t="s">
        <v>4151</v>
      </c>
      <c r="R1353" s="54" t="s">
        <v>4375</v>
      </c>
    </row>
    <row r="1354" spans="2:18" ht="50.1" customHeight="1" x14ac:dyDescent="0.25">
      <c r="B1354" s="59"/>
      <c r="C1354" s="50" t="s">
        <v>2720</v>
      </c>
      <c r="D1354" s="50" t="s">
        <v>4629</v>
      </c>
      <c r="E1354" s="50" t="s">
        <v>4633</v>
      </c>
      <c r="F1354" s="50" t="s">
        <v>4057</v>
      </c>
      <c r="G1354" s="50" t="s">
        <v>4499</v>
      </c>
      <c r="H1354" s="50" t="s">
        <v>3259</v>
      </c>
      <c r="I1354" s="50" t="s">
        <v>3759</v>
      </c>
      <c r="J1354" s="32" t="s">
        <v>4110</v>
      </c>
      <c r="K1354" s="35">
        <v>2</v>
      </c>
      <c r="L1354" s="45">
        <v>550</v>
      </c>
      <c r="M1354" s="46">
        <f t="shared" si="21"/>
        <v>1100</v>
      </c>
      <c r="N1354" s="39" t="s">
        <v>1355</v>
      </c>
      <c r="O1354" s="50" t="s">
        <v>4508</v>
      </c>
      <c r="P1354" s="50" t="s">
        <v>3049</v>
      </c>
      <c r="Q1354" s="50" t="s">
        <v>4151</v>
      </c>
      <c r="R1354" s="56" t="s">
        <v>4375</v>
      </c>
    </row>
    <row r="1355" spans="2:18" ht="17.100000000000001" customHeight="1" x14ac:dyDescent="0.25">
      <c r="B1355" s="57"/>
      <c r="C1355" s="49" t="s">
        <v>2721</v>
      </c>
      <c r="D1355" s="49" t="s">
        <v>4629</v>
      </c>
      <c r="E1355" s="49" t="s">
        <v>4633</v>
      </c>
      <c r="F1355" s="49" t="s">
        <v>4057</v>
      </c>
      <c r="G1355" s="49" t="s">
        <v>4499</v>
      </c>
      <c r="H1355" s="49" t="s">
        <v>3375</v>
      </c>
      <c r="I1355" s="49" t="s">
        <v>3765</v>
      </c>
      <c r="J1355" s="32" t="s">
        <v>4106</v>
      </c>
      <c r="K1355" s="35">
        <v>2</v>
      </c>
      <c r="L1355" s="45">
        <v>550</v>
      </c>
      <c r="M1355" s="46">
        <f t="shared" si="21"/>
        <v>1100</v>
      </c>
      <c r="N1355" s="39" t="s">
        <v>1356</v>
      </c>
      <c r="O1355" s="49" t="s">
        <v>4508</v>
      </c>
      <c r="P1355" s="49" t="s">
        <v>3175</v>
      </c>
      <c r="Q1355" s="49" t="s">
        <v>4151</v>
      </c>
      <c r="R1355" s="54" t="s">
        <v>4378</v>
      </c>
    </row>
    <row r="1356" spans="2:18" ht="17.100000000000001" customHeight="1" x14ac:dyDescent="0.25">
      <c r="B1356" s="58"/>
      <c r="C1356" s="53" t="s">
        <v>2721</v>
      </c>
      <c r="D1356" s="53" t="s">
        <v>4629</v>
      </c>
      <c r="E1356" s="53" t="s">
        <v>4633</v>
      </c>
      <c r="F1356" s="53" t="s">
        <v>4057</v>
      </c>
      <c r="G1356" s="53" t="s">
        <v>4499</v>
      </c>
      <c r="H1356" s="53" t="s">
        <v>3375</v>
      </c>
      <c r="I1356" s="53" t="s">
        <v>3765</v>
      </c>
      <c r="J1356" s="32" t="s">
        <v>4107</v>
      </c>
      <c r="K1356" s="35">
        <v>5</v>
      </c>
      <c r="L1356" s="45">
        <v>550</v>
      </c>
      <c r="M1356" s="46">
        <f t="shared" si="21"/>
        <v>2750</v>
      </c>
      <c r="N1356" s="39" t="s">
        <v>1357</v>
      </c>
      <c r="O1356" s="53" t="s">
        <v>4508</v>
      </c>
      <c r="P1356" s="53" t="s">
        <v>3175</v>
      </c>
      <c r="Q1356" s="53" t="s">
        <v>4151</v>
      </c>
      <c r="R1356" s="55" t="s">
        <v>4378</v>
      </c>
    </row>
    <row r="1357" spans="2:18" ht="17.100000000000001" customHeight="1" x14ac:dyDescent="0.25">
      <c r="B1357" s="58"/>
      <c r="C1357" s="53" t="s">
        <v>2721</v>
      </c>
      <c r="D1357" s="53" t="s">
        <v>4629</v>
      </c>
      <c r="E1357" s="53" t="s">
        <v>4633</v>
      </c>
      <c r="F1357" s="53" t="s">
        <v>4057</v>
      </c>
      <c r="G1357" s="53" t="s">
        <v>4499</v>
      </c>
      <c r="H1357" s="53" t="s">
        <v>3375</v>
      </c>
      <c r="I1357" s="53" t="s">
        <v>3765</v>
      </c>
      <c r="J1357" s="32" t="s">
        <v>4103</v>
      </c>
      <c r="K1357" s="35">
        <v>4</v>
      </c>
      <c r="L1357" s="45">
        <v>550</v>
      </c>
      <c r="M1357" s="46">
        <f t="shared" si="21"/>
        <v>2200</v>
      </c>
      <c r="N1357" s="39" t="s">
        <v>1358</v>
      </c>
      <c r="O1357" s="53" t="s">
        <v>4508</v>
      </c>
      <c r="P1357" s="53" t="s">
        <v>3175</v>
      </c>
      <c r="Q1357" s="53" t="s">
        <v>4151</v>
      </c>
      <c r="R1357" s="55" t="s">
        <v>4378</v>
      </c>
    </row>
    <row r="1358" spans="2:18" ht="17.100000000000001" customHeight="1" x14ac:dyDescent="0.25">
      <c r="B1358" s="58"/>
      <c r="C1358" s="53" t="s">
        <v>2721</v>
      </c>
      <c r="D1358" s="53" t="s">
        <v>4629</v>
      </c>
      <c r="E1358" s="53" t="s">
        <v>4633</v>
      </c>
      <c r="F1358" s="53" t="s">
        <v>4057</v>
      </c>
      <c r="G1358" s="53" t="s">
        <v>4499</v>
      </c>
      <c r="H1358" s="53" t="s">
        <v>3375</v>
      </c>
      <c r="I1358" s="53" t="s">
        <v>3765</v>
      </c>
      <c r="J1358" s="32" t="s">
        <v>4104</v>
      </c>
      <c r="K1358" s="35">
        <v>9</v>
      </c>
      <c r="L1358" s="45">
        <v>550</v>
      </c>
      <c r="M1358" s="46">
        <f t="shared" si="21"/>
        <v>4950</v>
      </c>
      <c r="N1358" s="39" t="s">
        <v>1359</v>
      </c>
      <c r="O1358" s="53" t="s">
        <v>4508</v>
      </c>
      <c r="P1358" s="53" t="s">
        <v>3175</v>
      </c>
      <c r="Q1358" s="53" t="s">
        <v>4151</v>
      </c>
      <c r="R1358" s="55" t="s">
        <v>4378</v>
      </c>
    </row>
    <row r="1359" spans="2:18" ht="17.100000000000001" customHeight="1" x14ac:dyDescent="0.25">
      <c r="B1359" s="58"/>
      <c r="C1359" s="53" t="s">
        <v>2721</v>
      </c>
      <c r="D1359" s="53" t="s">
        <v>4629</v>
      </c>
      <c r="E1359" s="53" t="s">
        <v>4633</v>
      </c>
      <c r="F1359" s="53" t="s">
        <v>4057</v>
      </c>
      <c r="G1359" s="53" t="s">
        <v>4499</v>
      </c>
      <c r="H1359" s="53" t="s">
        <v>3375</v>
      </c>
      <c r="I1359" s="53" t="s">
        <v>3765</v>
      </c>
      <c r="J1359" s="32" t="s">
        <v>4110</v>
      </c>
      <c r="K1359" s="35">
        <v>6</v>
      </c>
      <c r="L1359" s="45">
        <v>550</v>
      </c>
      <c r="M1359" s="46">
        <f t="shared" si="21"/>
        <v>3300</v>
      </c>
      <c r="N1359" s="39" t="s">
        <v>1360</v>
      </c>
      <c r="O1359" s="53" t="s">
        <v>4508</v>
      </c>
      <c r="P1359" s="53" t="s">
        <v>3175</v>
      </c>
      <c r="Q1359" s="53" t="s">
        <v>4151</v>
      </c>
      <c r="R1359" s="55" t="s">
        <v>4378</v>
      </c>
    </row>
    <row r="1360" spans="2:18" ht="17.100000000000001" customHeight="1" x14ac:dyDescent="0.25">
      <c r="B1360" s="58"/>
      <c r="C1360" s="53" t="s">
        <v>2721</v>
      </c>
      <c r="D1360" s="53" t="s">
        <v>4629</v>
      </c>
      <c r="E1360" s="53" t="s">
        <v>4633</v>
      </c>
      <c r="F1360" s="53" t="s">
        <v>4057</v>
      </c>
      <c r="G1360" s="53" t="s">
        <v>4499</v>
      </c>
      <c r="H1360" s="53" t="s">
        <v>3375</v>
      </c>
      <c r="I1360" s="53" t="s">
        <v>3765</v>
      </c>
      <c r="J1360" s="32" t="s">
        <v>4108</v>
      </c>
      <c r="K1360" s="35">
        <v>8</v>
      </c>
      <c r="L1360" s="45">
        <v>550</v>
      </c>
      <c r="M1360" s="46">
        <f t="shared" si="21"/>
        <v>4400</v>
      </c>
      <c r="N1360" s="39" t="s">
        <v>1361</v>
      </c>
      <c r="O1360" s="53" t="s">
        <v>4508</v>
      </c>
      <c r="P1360" s="53" t="s">
        <v>3175</v>
      </c>
      <c r="Q1360" s="53" t="s">
        <v>4151</v>
      </c>
      <c r="R1360" s="55" t="s">
        <v>4378</v>
      </c>
    </row>
    <row r="1361" spans="2:18" ht="17.100000000000001" customHeight="1" x14ac:dyDescent="0.25">
      <c r="B1361" s="58"/>
      <c r="C1361" s="53" t="s">
        <v>2721</v>
      </c>
      <c r="D1361" s="53" t="s">
        <v>4629</v>
      </c>
      <c r="E1361" s="53" t="s">
        <v>4633</v>
      </c>
      <c r="F1361" s="53" t="s">
        <v>4057</v>
      </c>
      <c r="G1361" s="53" t="s">
        <v>4499</v>
      </c>
      <c r="H1361" s="53" t="s">
        <v>3375</v>
      </c>
      <c r="I1361" s="53" t="s">
        <v>3765</v>
      </c>
      <c r="J1361" s="32" t="s">
        <v>4116</v>
      </c>
      <c r="K1361" s="35">
        <v>3</v>
      </c>
      <c r="L1361" s="45">
        <v>550</v>
      </c>
      <c r="M1361" s="46">
        <f t="shared" si="21"/>
        <v>1650</v>
      </c>
      <c r="N1361" s="39" t="s">
        <v>1362</v>
      </c>
      <c r="O1361" s="53" t="s">
        <v>4508</v>
      </c>
      <c r="P1361" s="53" t="s">
        <v>3175</v>
      </c>
      <c r="Q1361" s="53" t="s">
        <v>4151</v>
      </c>
      <c r="R1361" s="55" t="s">
        <v>4378</v>
      </c>
    </row>
    <row r="1362" spans="2:18" ht="17.100000000000001" customHeight="1" x14ac:dyDescent="0.25">
      <c r="B1362" s="59"/>
      <c r="C1362" s="50" t="s">
        <v>2721</v>
      </c>
      <c r="D1362" s="50" t="s">
        <v>4629</v>
      </c>
      <c r="E1362" s="50" t="s">
        <v>4633</v>
      </c>
      <c r="F1362" s="50" t="s">
        <v>4057</v>
      </c>
      <c r="G1362" s="50" t="s">
        <v>4499</v>
      </c>
      <c r="H1362" s="50" t="s">
        <v>3375</v>
      </c>
      <c r="I1362" s="50" t="s">
        <v>3765</v>
      </c>
      <c r="J1362" s="32" t="s">
        <v>4119</v>
      </c>
      <c r="K1362" s="35">
        <v>2</v>
      </c>
      <c r="L1362" s="45">
        <v>550</v>
      </c>
      <c r="M1362" s="46">
        <f t="shared" si="21"/>
        <v>1100</v>
      </c>
      <c r="N1362" s="39" t="s">
        <v>1363</v>
      </c>
      <c r="O1362" s="50" t="s">
        <v>4508</v>
      </c>
      <c r="P1362" s="50" t="s">
        <v>3175</v>
      </c>
      <c r="Q1362" s="50" t="s">
        <v>4151</v>
      </c>
      <c r="R1362" s="56" t="s">
        <v>4378</v>
      </c>
    </row>
    <row r="1363" spans="2:18" ht="36" customHeight="1" x14ac:dyDescent="0.25">
      <c r="B1363" s="57"/>
      <c r="C1363" s="49" t="s">
        <v>2722</v>
      </c>
      <c r="D1363" s="49" t="s">
        <v>4629</v>
      </c>
      <c r="E1363" s="49" t="s">
        <v>4633</v>
      </c>
      <c r="F1363" s="49" t="s">
        <v>4059</v>
      </c>
      <c r="G1363" s="49" t="s">
        <v>4499</v>
      </c>
      <c r="H1363" s="49" t="s">
        <v>3374</v>
      </c>
      <c r="I1363" s="49" t="s">
        <v>3766</v>
      </c>
      <c r="J1363" s="32" t="s">
        <v>4114</v>
      </c>
      <c r="K1363" s="35">
        <v>1</v>
      </c>
      <c r="L1363" s="45">
        <v>890</v>
      </c>
      <c r="M1363" s="46">
        <f t="shared" si="21"/>
        <v>890</v>
      </c>
      <c r="N1363" s="39" t="s">
        <v>1364</v>
      </c>
      <c r="O1363" s="49" t="s">
        <v>4587</v>
      </c>
      <c r="P1363" s="49" t="s">
        <v>3174</v>
      </c>
      <c r="Q1363" s="49" t="s">
        <v>4151</v>
      </c>
      <c r="R1363" s="54" t="s">
        <v>4379</v>
      </c>
    </row>
    <row r="1364" spans="2:18" ht="36" customHeight="1" x14ac:dyDescent="0.25">
      <c r="B1364" s="58"/>
      <c r="C1364" s="53" t="s">
        <v>2722</v>
      </c>
      <c r="D1364" s="53" t="s">
        <v>4629</v>
      </c>
      <c r="E1364" s="53" t="s">
        <v>4633</v>
      </c>
      <c r="F1364" s="53" t="s">
        <v>4059</v>
      </c>
      <c r="G1364" s="53" t="s">
        <v>4499</v>
      </c>
      <c r="H1364" s="53" t="s">
        <v>3374</v>
      </c>
      <c r="I1364" s="53" t="s">
        <v>3766</v>
      </c>
      <c r="J1364" s="32" t="s">
        <v>4115</v>
      </c>
      <c r="K1364" s="35">
        <v>3</v>
      </c>
      <c r="L1364" s="45">
        <v>890</v>
      </c>
      <c r="M1364" s="46">
        <f t="shared" si="21"/>
        <v>2670</v>
      </c>
      <c r="N1364" s="39" t="s">
        <v>1365</v>
      </c>
      <c r="O1364" s="53" t="s">
        <v>4587</v>
      </c>
      <c r="P1364" s="53" t="s">
        <v>3174</v>
      </c>
      <c r="Q1364" s="53" t="s">
        <v>4151</v>
      </c>
      <c r="R1364" s="55" t="s">
        <v>4379</v>
      </c>
    </row>
    <row r="1365" spans="2:18" ht="36" customHeight="1" x14ac:dyDescent="0.25">
      <c r="B1365" s="59"/>
      <c r="C1365" s="50" t="s">
        <v>2722</v>
      </c>
      <c r="D1365" s="50" t="s">
        <v>4629</v>
      </c>
      <c r="E1365" s="50" t="s">
        <v>4633</v>
      </c>
      <c r="F1365" s="50" t="s">
        <v>4059</v>
      </c>
      <c r="G1365" s="50" t="s">
        <v>4499</v>
      </c>
      <c r="H1365" s="50" t="s">
        <v>3374</v>
      </c>
      <c r="I1365" s="50" t="s">
        <v>3766</v>
      </c>
      <c r="J1365" s="32" t="s">
        <v>4111</v>
      </c>
      <c r="K1365" s="35">
        <v>6</v>
      </c>
      <c r="L1365" s="45">
        <v>890</v>
      </c>
      <c r="M1365" s="46">
        <f t="shared" si="21"/>
        <v>5340</v>
      </c>
      <c r="N1365" s="39" t="s">
        <v>1366</v>
      </c>
      <c r="O1365" s="50" t="s">
        <v>4587</v>
      </c>
      <c r="P1365" s="50" t="s">
        <v>3174</v>
      </c>
      <c r="Q1365" s="50" t="s">
        <v>4151</v>
      </c>
      <c r="R1365" s="56" t="s">
        <v>4379</v>
      </c>
    </row>
    <row r="1366" spans="2:18" ht="51.95" customHeight="1" x14ac:dyDescent="0.25">
      <c r="B1366" s="57"/>
      <c r="C1366" s="49" t="s">
        <v>2723</v>
      </c>
      <c r="D1366" s="49" t="s">
        <v>4629</v>
      </c>
      <c r="E1366" s="49" t="s">
        <v>4633</v>
      </c>
      <c r="F1366" s="49" t="s">
        <v>4059</v>
      </c>
      <c r="G1366" s="49" t="s">
        <v>4499</v>
      </c>
      <c r="H1366" s="49" t="s">
        <v>3241</v>
      </c>
      <c r="I1366" s="49" t="s">
        <v>3767</v>
      </c>
      <c r="J1366" s="32" t="s">
        <v>4115</v>
      </c>
      <c r="K1366" s="35">
        <v>3</v>
      </c>
      <c r="L1366" s="45">
        <v>890</v>
      </c>
      <c r="M1366" s="46">
        <f t="shared" si="21"/>
        <v>2670</v>
      </c>
      <c r="N1366" s="39" t="s">
        <v>1367</v>
      </c>
      <c r="O1366" s="49" t="s">
        <v>4587</v>
      </c>
      <c r="P1366" s="49" t="s">
        <v>3031</v>
      </c>
      <c r="Q1366" s="49" t="s">
        <v>4151</v>
      </c>
      <c r="R1366" s="54" t="s">
        <v>4380</v>
      </c>
    </row>
    <row r="1367" spans="2:18" ht="51.95" customHeight="1" x14ac:dyDescent="0.25">
      <c r="B1367" s="59"/>
      <c r="C1367" s="50" t="s">
        <v>2723</v>
      </c>
      <c r="D1367" s="50" t="s">
        <v>4629</v>
      </c>
      <c r="E1367" s="50" t="s">
        <v>4633</v>
      </c>
      <c r="F1367" s="50" t="s">
        <v>4059</v>
      </c>
      <c r="G1367" s="50" t="s">
        <v>4499</v>
      </c>
      <c r="H1367" s="50" t="s">
        <v>3241</v>
      </c>
      <c r="I1367" s="50" t="s">
        <v>3767</v>
      </c>
      <c r="J1367" s="32" t="s">
        <v>4112</v>
      </c>
      <c r="K1367" s="35">
        <v>1</v>
      </c>
      <c r="L1367" s="45">
        <v>890</v>
      </c>
      <c r="M1367" s="46">
        <f t="shared" si="21"/>
        <v>890</v>
      </c>
      <c r="N1367" s="39" t="s">
        <v>1368</v>
      </c>
      <c r="O1367" s="50" t="s">
        <v>4587</v>
      </c>
      <c r="P1367" s="50" t="s">
        <v>3031</v>
      </c>
      <c r="Q1367" s="50" t="s">
        <v>4151</v>
      </c>
      <c r="R1367" s="56" t="s">
        <v>4380</v>
      </c>
    </row>
    <row r="1368" spans="2:18" ht="26.1" customHeight="1" x14ac:dyDescent="0.25">
      <c r="B1368" s="57"/>
      <c r="C1368" s="49" t="s">
        <v>2724</v>
      </c>
      <c r="D1368" s="49" t="s">
        <v>4629</v>
      </c>
      <c r="E1368" s="49" t="s">
        <v>4633</v>
      </c>
      <c r="F1368" s="49" t="s">
        <v>4059</v>
      </c>
      <c r="G1368" s="49" t="s">
        <v>4499</v>
      </c>
      <c r="H1368" s="49" t="s">
        <v>3376</v>
      </c>
      <c r="I1368" s="49" t="s">
        <v>3768</v>
      </c>
      <c r="J1368" s="32" t="s">
        <v>4114</v>
      </c>
      <c r="K1368" s="35">
        <v>4</v>
      </c>
      <c r="L1368" s="45">
        <v>1090</v>
      </c>
      <c r="M1368" s="46">
        <f t="shared" si="21"/>
        <v>4360</v>
      </c>
      <c r="N1368" s="39" t="s">
        <v>1369</v>
      </c>
      <c r="O1368" s="49" t="s">
        <v>4587</v>
      </c>
      <c r="P1368" s="49" t="s">
        <v>3176</v>
      </c>
      <c r="Q1368" s="49" t="s">
        <v>4151</v>
      </c>
      <c r="R1368" s="54" t="s">
        <v>4381</v>
      </c>
    </row>
    <row r="1369" spans="2:18" ht="26.1" customHeight="1" x14ac:dyDescent="0.25">
      <c r="B1369" s="58"/>
      <c r="C1369" s="53" t="s">
        <v>2724</v>
      </c>
      <c r="D1369" s="53" t="s">
        <v>4629</v>
      </c>
      <c r="E1369" s="53" t="s">
        <v>4633</v>
      </c>
      <c r="F1369" s="53" t="s">
        <v>4059</v>
      </c>
      <c r="G1369" s="53" t="s">
        <v>4499</v>
      </c>
      <c r="H1369" s="53" t="s">
        <v>3376</v>
      </c>
      <c r="I1369" s="53" t="s">
        <v>3768</v>
      </c>
      <c r="J1369" s="32" t="s">
        <v>4115</v>
      </c>
      <c r="K1369" s="35">
        <v>1</v>
      </c>
      <c r="L1369" s="45">
        <v>1090</v>
      </c>
      <c r="M1369" s="46">
        <f t="shared" si="21"/>
        <v>1090</v>
      </c>
      <c r="N1369" s="39" t="s">
        <v>1370</v>
      </c>
      <c r="O1369" s="53" t="s">
        <v>4587</v>
      </c>
      <c r="P1369" s="53" t="s">
        <v>3176</v>
      </c>
      <c r="Q1369" s="53" t="s">
        <v>4151</v>
      </c>
      <c r="R1369" s="55" t="s">
        <v>4381</v>
      </c>
    </row>
    <row r="1370" spans="2:18" ht="26.1" customHeight="1" x14ac:dyDescent="0.25">
      <c r="B1370" s="58"/>
      <c r="C1370" s="53" t="s">
        <v>2724</v>
      </c>
      <c r="D1370" s="53" t="s">
        <v>4629</v>
      </c>
      <c r="E1370" s="53" t="s">
        <v>4633</v>
      </c>
      <c r="F1370" s="53" t="s">
        <v>4059</v>
      </c>
      <c r="G1370" s="53" t="s">
        <v>4499</v>
      </c>
      <c r="H1370" s="53" t="s">
        <v>3376</v>
      </c>
      <c r="I1370" s="53" t="s">
        <v>3768</v>
      </c>
      <c r="J1370" s="32" t="s">
        <v>4111</v>
      </c>
      <c r="K1370" s="35">
        <v>12</v>
      </c>
      <c r="L1370" s="45">
        <v>1090</v>
      </c>
      <c r="M1370" s="46">
        <f t="shared" si="21"/>
        <v>13080</v>
      </c>
      <c r="N1370" s="39" t="s">
        <v>1371</v>
      </c>
      <c r="O1370" s="53" t="s">
        <v>4587</v>
      </c>
      <c r="P1370" s="53" t="s">
        <v>3176</v>
      </c>
      <c r="Q1370" s="53" t="s">
        <v>4151</v>
      </c>
      <c r="R1370" s="55" t="s">
        <v>4381</v>
      </c>
    </row>
    <row r="1371" spans="2:18" ht="26.1" customHeight="1" x14ac:dyDescent="0.25">
      <c r="B1371" s="59"/>
      <c r="C1371" s="50" t="s">
        <v>2724</v>
      </c>
      <c r="D1371" s="50" t="s">
        <v>4629</v>
      </c>
      <c r="E1371" s="50" t="s">
        <v>4633</v>
      </c>
      <c r="F1371" s="50" t="s">
        <v>4059</v>
      </c>
      <c r="G1371" s="50" t="s">
        <v>4499</v>
      </c>
      <c r="H1371" s="50" t="s">
        <v>3376</v>
      </c>
      <c r="I1371" s="50" t="s">
        <v>3768</v>
      </c>
      <c r="J1371" s="32" t="s">
        <v>4112</v>
      </c>
      <c r="K1371" s="35">
        <v>7</v>
      </c>
      <c r="L1371" s="45">
        <v>1090</v>
      </c>
      <c r="M1371" s="46">
        <f t="shared" si="21"/>
        <v>7630</v>
      </c>
      <c r="N1371" s="39" t="s">
        <v>1372</v>
      </c>
      <c r="O1371" s="50" t="s">
        <v>4587</v>
      </c>
      <c r="P1371" s="50" t="s">
        <v>3176</v>
      </c>
      <c r="Q1371" s="50" t="s">
        <v>4151</v>
      </c>
      <c r="R1371" s="56" t="s">
        <v>4381</v>
      </c>
    </row>
    <row r="1372" spans="2:18" ht="24.95" customHeight="1" x14ac:dyDescent="0.25">
      <c r="B1372" s="57"/>
      <c r="C1372" s="49" t="s">
        <v>2725</v>
      </c>
      <c r="D1372" s="49" t="s">
        <v>4629</v>
      </c>
      <c r="E1372" s="49" t="s">
        <v>4633</v>
      </c>
      <c r="F1372" s="49" t="s">
        <v>4070</v>
      </c>
      <c r="G1372" s="49" t="s">
        <v>4499</v>
      </c>
      <c r="H1372" s="49" t="s">
        <v>3376</v>
      </c>
      <c r="I1372" s="49" t="s">
        <v>3769</v>
      </c>
      <c r="J1372" s="32" t="s">
        <v>4115</v>
      </c>
      <c r="K1372" s="35">
        <v>3</v>
      </c>
      <c r="L1372" s="45">
        <v>650</v>
      </c>
      <c r="M1372" s="46">
        <f t="shared" si="21"/>
        <v>1950</v>
      </c>
      <c r="N1372" s="39" t="s">
        <v>1373</v>
      </c>
      <c r="O1372" s="49" t="s">
        <v>4538</v>
      </c>
      <c r="P1372" s="49" t="s">
        <v>3176</v>
      </c>
      <c r="Q1372" s="49" t="s">
        <v>4151</v>
      </c>
      <c r="R1372" s="54" t="s">
        <v>4359</v>
      </c>
    </row>
    <row r="1373" spans="2:18" ht="24.95" customHeight="1" x14ac:dyDescent="0.25">
      <c r="B1373" s="58"/>
      <c r="C1373" s="53" t="s">
        <v>2725</v>
      </c>
      <c r="D1373" s="53" t="s">
        <v>4629</v>
      </c>
      <c r="E1373" s="53" t="s">
        <v>4633</v>
      </c>
      <c r="F1373" s="53" t="s">
        <v>4070</v>
      </c>
      <c r="G1373" s="53" t="s">
        <v>4499</v>
      </c>
      <c r="H1373" s="53" t="s">
        <v>3376</v>
      </c>
      <c r="I1373" s="53" t="s">
        <v>3769</v>
      </c>
      <c r="J1373" s="32" t="s">
        <v>4111</v>
      </c>
      <c r="K1373" s="35">
        <v>7</v>
      </c>
      <c r="L1373" s="45">
        <v>650</v>
      </c>
      <c r="M1373" s="46">
        <f t="shared" si="21"/>
        <v>4550</v>
      </c>
      <c r="N1373" s="39" t="s">
        <v>1374</v>
      </c>
      <c r="O1373" s="53" t="s">
        <v>4538</v>
      </c>
      <c r="P1373" s="53" t="s">
        <v>3176</v>
      </c>
      <c r="Q1373" s="53" t="s">
        <v>4151</v>
      </c>
      <c r="R1373" s="55" t="s">
        <v>4359</v>
      </c>
    </row>
    <row r="1374" spans="2:18" ht="24.95" customHeight="1" x14ac:dyDescent="0.25">
      <c r="B1374" s="58"/>
      <c r="C1374" s="53" t="s">
        <v>2725</v>
      </c>
      <c r="D1374" s="53" t="s">
        <v>4629</v>
      </c>
      <c r="E1374" s="53" t="s">
        <v>4633</v>
      </c>
      <c r="F1374" s="53" t="s">
        <v>4070</v>
      </c>
      <c r="G1374" s="53" t="s">
        <v>4499</v>
      </c>
      <c r="H1374" s="53" t="s">
        <v>3376</v>
      </c>
      <c r="I1374" s="53" t="s">
        <v>3769</v>
      </c>
      <c r="J1374" s="32" t="s">
        <v>4112</v>
      </c>
      <c r="K1374" s="35">
        <v>6</v>
      </c>
      <c r="L1374" s="45">
        <v>650</v>
      </c>
      <c r="M1374" s="46">
        <f t="shared" si="21"/>
        <v>3900</v>
      </c>
      <c r="N1374" s="39" t="s">
        <v>1375</v>
      </c>
      <c r="O1374" s="53" t="s">
        <v>4538</v>
      </c>
      <c r="P1374" s="53" t="s">
        <v>3176</v>
      </c>
      <c r="Q1374" s="53" t="s">
        <v>4151</v>
      </c>
      <c r="R1374" s="55" t="s">
        <v>4359</v>
      </c>
    </row>
    <row r="1375" spans="2:18" ht="24.95" customHeight="1" x14ac:dyDescent="0.25">
      <c r="B1375" s="59"/>
      <c r="C1375" s="50" t="s">
        <v>2725</v>
      </c>
      <c r="D1375" s="50" t="s">
        <v>4629</v>
      </c>
      <c r="E1375" s="50" t="s">
        <v>4633</v>
      </c>
      <c r="F1375" s="50" t="s">
        <v>4070</v>
      </c>
      <c r="G1375" s="50" t="s">
        <v>4499</v>
      </c>
      <c r="H1375" s="50" t="s">
        <v>3376</v>
      </c>
      <c r="I1375" s="50" t="s">
        <v>3769</v>
      </c>
      <c r="J1375" s="32" t="s">
        <v>4109</v>
      </c>
      <c r="K1375" s="35">
        <v>3</v>
      </c>
      <c r="L1375" s="45">
        <v>650</v>
      </c>
      <c r="M1375" s="46">
        <f t="shared" si="21"/>
        <v>1950</v>
      </c>
      <c r="N1375" s="39" t="s">
        <v>1376</v>
      </c>
      <c r="O1375" s="50" t="s">
        <v>4538</v>
      </c>
      <c r="P1375" s="50" t="s">
        <v>3176</v>
      </c>
      <c r="Q1375" s="50" t="s">
        <v>4151</v>
      </c>
      <c r="R1375" s="56" t="s">
        <v>4359</v>
      </c>
    </row>
    <row r="1376" spans="2:18" ht="21.95" customHeight="1" x14ac:dyDescent="0.25">
      <c r="B1376" s="57"/>
      <c r="C1376" s="49" t="s">
        <v>2726</v>
      </c>
      <c r="D1376" s="49" t="s">
        <v>4629</v>
      </c>
      <c r="E1376" s="49" t="s">
        <v>4633</v>
      </c>
      <c r="F1376" s="49" t="s">
        <v>4057</v>
      </c>
      <c r="G1376" s="49" t="s">
        <v>4499</v>
      </c>
      <c r="H1376" s="49" t="s">
        <v>3376</v>
      </c>
      <c r="I1376" s="49" t="s">
        <v>3770</v>
      </c>
      <c r="J1376" s="32" t="s">
        <v>4106</v>
      </c>
      <c r="K1376" s="35">
        <v>3</v>
      </c>
      <c r="L1376" s="45">
        <v>590</v>
      </c>
      <c r="M1376" s="46">
        <f t="shared" si="21"/>
        <v>1770</v>
      </c>
      <c r="N1376" s="39" t="s">
        <v>1377</v>
      </c>
      <c r="O1376" s="49" t="s">
        <v>4508</v>
      </c>
      <c r="P1376" s="49" t="s">
        <v>3176</v>
      </c>
      <c r="Q1376" s="49" t="s">
        <v>4151</v>
      </c>
      <c r="R1376" s="54" t="s">
        <v>4359</v>
      </c>
    </row>
    <row r="1377" spans="2:18" ht="21.95" customHeight="1" x14ac:dyDescent="0.25">
      <c r="B1377" s="58"/>
      <c r="C1377" s="53" t="s">
        <v>2726</v>
      </c>
      <c r="D1377" s="53" t="s">
        <v>4629</v>
      </c>
      <c r="E1377" s="53" t="s">
        <v>4633</v>
      </c>
      <c r="F1377" s="53" t="s">
        <v>4057</v>
      </c>
      <c r="G1377" s="53" t="s">
        <v>4499</v>
      </c>
      <c r="H1377" s="53" t="s">
        <v>3376</v>
      </c>
      <c r="I1377" s="53" t="s">
        <v>3770</v>
      </c>
      <c r="J1377" s="32" t="s">
        <v>4107</v>
      </c>
      <c r="K1377" s="35">
        <v>8</v>
      </c>
      <c r="L1377" s="45">
        <v>590</v>
      </c>
      <c r="M1377" s="46">
        <f t="shared" si="21"/>
        <v>4720</v>
      </c>
      <c r="N1377" s="39" t="s">
        <v>1378</v>
      </c>
      <c r="O1377" s="53" t="s">
        <v>4508</v>
      </c>
      <c r="P1377" s="53" t="s">
        <v>3176</v>
      </c>
      <c r="Q1377" s="53" t="s">
        <v>4151</v>
      </c>
      <c r="R1377" s="55" t="s">
        <v>4359</v>
      </c>
    </row>
    <row r="1378" spans="2:18" ht="21.95" customHeight="1" x14ac:dyDescent="0.25">
      <c r="B1378" s="58"/>
      <c r="C1378" s="53" t="s">
        <v>2726</v>
      </c>
      <c r="D1378" s="53" t="s">
        <v>4629</v>
      </c>
      <c r="E1378" s="53" t="s">
        <v>4633</v>
      </c>
      <c r="F1378" s="53" t="s">
        <v>4057</v>
      </c>
      <c r="G1378" s="53" t="s">
        <v>4499</v>
      </c>
      <c r="H1378" s="53" t="s">
        <v>3376</v>
      </c>
      <c r="I1378" s="53" t="s">
        <v>3770</v>
      </c>
      <c r="J1378" s="32" t="s">
        <v>4103</v>
      </c>
      <c r="K1378" s="35">
        <v>6</v>
      </c>
      <c r="L1378" s="45">
        <v>590</v>
      </c>
      <c r="M1378" s="46">
        <f t="shared" si="21"/>
        <v>3540</v>
      </c>
      <c r="N1378" s="39" t="s">
        <v>1379</v>
      </c>
      <c r="O1378" s="53" t="s">
        <v>4508</v>
      </c>
      <c r="P1378" s="53" t="s">
        <v>3176</v>
      </c>
      <c r="Q1378" s="53" t="s">
        <v>4151</v>
      </c>
      <c r="R1378" s="55" t="s">
        <v>4359</v>
      </c>
    </row>
    <row r="1379" spans="2:18" ht="21.95" customHeight="1" x14ac:dyDescent="0.25">
      <c r="B1379" s="58"/>
      <c r="C1379" s="53" t="s">
        <v>2726</v>
      </c>
      <c r="D1379" s="53" t="s">
        <v>4629</v>
      </c>
      <c r="E1379" s="53" t="s">
        <v>4633</v>
      </c>
      <c r="F1379" s="53" t="s">
        <v>4057</v>
      </c>
      <c r="G1379" s="53" t="s">
        <v>4499</v>
      </c>
      <c r="H1379" s="53" t="s">
        <v>3376</v>
      </c>
      <c r="I1379" s="53" t="s">
        <v>3770</v>
      </c>
      <c r="J1379" s="32" t="s">
        <v>4104</v>
      </c>
      <c r="K1379" s="35">
        <v>2</v>
      </c>
      <c r="L1379" s="45">
        <v>590</v>
      </c>
      <c r="M1379" s="46">
        <f t="shared" si="21"/>
        <v>1180</v>
      </c>
      <c r="N1379" s="39" t="s">
        <v>1380</v>
      </c>
      <c r="O1379" s="53" t="s">
        <v>4508</v>
      </c>
      <c r="P1379" s="53" t="s">
        <v>3176</v>
      </c>
      <c r="Q1379" s="53" t="s">
        <v>4151</v>
      </c>
      <c r="R1379" s="55" t="s">
        <v>4359</v>
      </c>
    </row>
    <row r="1380" spans="2:18" ht="21.95" customHeight="1" x14ac:dyDescent="0.25">
      <c r="B1380" s="58"/>
      <c r="C1380" s="53" t="s">
        <v>2726</v>
      </c>
      <c r="D1380" s="53" t="s">
        <v>4629</v>
      </c>
      <c r="E1380" s="53" t="s">
        <v>4633</v>
      </c>
      <c r="F1380" s="53" t="s">
        <v>4057</v>
      </c>
      <c r="G1380" s="53" t="s">
        <v>4499</v>
      </c>
      <c r="H1380" s="53" t="s">
        <v>3376</v>
      </c>
      <c r="I1380" s="53" t="s">
        <v>3770</v>
      </c>
      <c r="J1380" s="32" t="s">
        <v>4110</v>
      </c>
      <c r="K1380" s="35">
        <v>1</v>
      </c>
      <c r="L1380" s="45">
        <v>590</v>
      </c>
      <c r="M1380" s="46">
        <f t="shared" si="21"/>
        <v>590</v>
      </c>
      <c r="N1380" s="39" t="s">
        <v>1381</v>
      </c>
      <c r="O1380" s="53" t="s">
        <v>4508</v>
      </c>
      <c r="P1380" s="53" t="s">
        <v>3176</v>
      </c>
      <c r="Q1380" s="53" t="s">
        <v>4151</v>
      </c>
      <c r="R1380" s="55" t="s">
        <v>4359</v>
      </c>
    </row>
    <row r="1381" spans="2:18" ht="21.95" customHeight="1" x14ac:dyDescent="0.25">
      <c r="B1381" s="59"/>
      <c r="C1381" s="50" t="s">
        <v>2726</v>
      </c>
      <c r="D1381" s="50" t="s">
        <v>4629</v>
      </c>
      <c r="E1381" s="50" t="s">
        <v>4633</v>
      </c>
      <c r="F1381" s="50" t="s">
        <v>4057</v>
      </c>
      <c r="G1381" s="50" t="s">
        <v>4499</v>
      </c>
      <c r="H1381" s="50" t="s">
        <v>3376</v>
      </c>
      <c r="I1381" s="50" t="s">
        <v>3770</v>
      </c>
      <c r="J1381" s="32" t="s">
        <v>4108</v>
      </c>
      <c r="K1381" s="35">
        <v>1</v>
      </c>
      <c r="L1381" s="45">
        <v>590</v>
      </c>
      <c r="M1381" s="46">
        <f t="shared" si="21"/>
        <v>590</v>
      </c>
      <c r="N1381" s="39" t="s">
        <v>1382</v>
      </c>
      <c r="O1381" s="50" t="s">
        <v>4508</v>
      </c>
      <c r="P1381" s="50" t="s">
        <v>3176</v>
      </c>
      <c r="Q1381" s="50" t="s">
        <v>4151</v>
      </c>
      <c r="R1381" s="56" t="s">
        <v>4359</v>
      </c>
    </row>
    <row r="1382" spans="2:18" ht="15.95" customHeight="1" x14ac:dyDescent="0.25">
      <c r="B1382" s="57"/>
      <c r="C1382" s="49" t="s">
        <v>2727</v>
      </c>
      <c r="D1382" s="49" t="s">
        <v>4629</v>
      </c>
      <c r="E1382" s="49" t="s">
        <v>4633</v>
      </c>
      <c r="F1382" s="49" t="s">
        <v>4057</v>
      </c>
      <c r="G1382" s="49" t="s">
        <v>4499</v>
      </c>
      <c r="H1382" s="49" t="s">
        <v>3376</v>
      </c>
      <c r="I1382" s="49" t="s">
        <v>3771</v>
      </c>
      <c r="J1382" s="32" t="s">
        <v>4105</v>
      </c>
      <c r="K1382" s="35">
        <v>1</v>
      </c>
      <c r="L1382" s="45">
        <v>750</v>
      </c>
      <c r="M1382" s="46">
        <f t="shared" si="21"/>
        <v>750</v>
      </c>
      <c r="N1382" s="39" t="s">
        <v>1383</v>
      </c>
      <c r="O1382" s="49" t="s">
        <v>4508</v>
      </c>
      <c r="P1382" s="49" t="s">
        <v>3176</v>
      </c>
      <c r="Q1382" s="49" t="s">
        <v>4151</v>
      </c>
      <c r="R1382" s="54" t="s">
        <v>4359</v>
      </c>
    </row>
    <row r="1383" spans="2:18" ht="15.95" customHeight="1" x14ac:dyDescent="0.25">
      <c r="B1383" s="58"/>
      <c r="C1383" s="53" t="s">
        <v>2727</v>
      </c>
      <c r="D1383" s="53" t="s">
        <v>4629</v>
      </c>
      <c r="E1383" s="53" t="s">
        <v>4633</v>
      </c>
      <c r="F1383" s="53" t="s">
        <v>4057</v>
      </c>
      <c r="G1383" s="53" t="s">
        <v>4499</v>
      </c>
      <c r="H1383" s="53" t="s">
        <v>3376</v>
      </c>
      <c r="I1383" s="53" t="s">
        <v>3771</v>
      </c>
      <c r="J1383" s="32" t="s">
        <v>4106</v>
      </c>
      <c r="K1383" s="35">
        <v>1</v>
      </c>
      <c r="L1383" s="45">
        <v>750</v>
      </c>
      <c r="M1383" s="46">
        <f t="shared" si="21"/>
        <v>750</v>
      </c>
      <c r="N1383" s="39" t="s">
        <v>1384</v>
      </c>
      <c r="O1383" s="53" t="s">
        <v>4508</v>
      </c>
      <c r="P1383" s="53" t="s">
        <v>3176</v>
      </c>
      <c r="Q1383" s="53" t="s">
        <v>4151</v>
      </c>
      <c r="R1383" s="55" t="s">
        <v>4359</v>
      </c>
    </row>
    <row r="1384" spans="2:18" ht="15.95" customHeight="1" x14ac:dyDescent="0.25">
      <c r="B1384" s="58"/>
      <c r="C1384" s="53" t="s">
        <v>2727</v>
      </c>
      <c r="D1384" s="53" t="s">
        <v>4629</v>
      </c>
      <c r="E1384" s="53" t="s">
        <v>4633</v>
      </c>
      <c r="F1384" s="53" t="s">
        <v>4057</v>
      </c>
      <c r="G1384" s="53" t="s">
        <v>4499</v>
      </c>
      <c r="H1384" s="53" t="s">
        <v>3376</v>
      </c>
      <c r="I1384" s="53" t="s">
        <v>3771</v>
      </c>
      <c r="J1384" s="32" t="s">
        <v>4107</v>
      </c>
      <c r="K1384" s="35">
        <v>2</v>
      </c>
      <c r="L1384" s="45">
        <v>750</v>
      </c>
      <c r="M1384" s="46">
        <f t="shared" si="21"/>
        <v>1500</v>
      </c>
      <c r="N1384" s="39" t="s">
        <v>1385</v>
      </c>
      <c r="O1384" s="53" t="s">
        <v>4508</v>
      </c>
      <c r="P1384" s="53" t="s">
        <v>3176</v>
      </c>
      <c r="Q1384" s="53" t="s">
        <v>4151</v>
      </c>
      <c r="R1384" s="55" t="s">
        <v>4359</v>
      </c>
    </row>
    <row r="1385" spans="2:18" ht="15.95" customHeight="1" x14ac:dyDescent="0.25">
      <c r="B1385" s="58"/>
      <c r="C1385" s="53" t="s">
        <v>2727</v>
      </c>
      <c r="D1385" s="53" t="s">
        <v>4629</v>
      </c>
      <c r="E1385" s="53" t="s">
        <v>4633</v>
      </c>
      <c r="F1385" s="53" t="s">
        <v>4057</v>
      </c>
      <c r="G1385" s="53" t="s">
        <v>4499</v>
      </c>
      <c r="H1385" s="53" t="s">
        <v>3376</v>
      </c>
      <c r="I1385" s="53" t="s">
        <v>3771</v>
      </c>
      <c r="J1385" s="32" t="s">
        <v>4103</v>
      </c>
      <c r="K1385" s="35">
        <v>4</v>
      </c>
      <c r="L1385" s="45">
        <v>750</v>
      </c>
      <c r="M1385" s="46">
        <f t="shared" si="21"/>
        <v>3000</v>
      </c>
      <c r="N1385" s="39" t="s">
        <v>1386</v>
      </c>
      <c r="O1385" s="53" t="s">
        <v>4508</v>
      </c>
      <c r="P1385" s="53" t="s">
        <v>3176</v>
      </c>
      <c r="Q1385" s="53" t="s">
        <v>4151</v>
      </c>
      <c r="R1385" s="55" t="s">
        <v>4359</v>
      </c>
    </row>
    <row r="1386" spans="2:18" ht="15.95" customHeight="1" x14ac:dyDescent="0.25">
      <c r="B1386" s="58"/>
      <c r="C1386" s="53" t="s">
        <v>2727</v>
      </c>
      <c r="D1386" s="53" t="s">
        <v>4629</v>
      </c>
      <c r="E1386" s="53" t="s">
        <v>4633</v>
      </c>
      <c r="F1386" s="53" t="s">
        <v>4057</v>
      </c>
      <c r="G1386" s="53" t="s">
        <v>4499</v>
      </c>
      <c r="H1386" s="53" t="s">
        <v>3376</v>
      </c>
      <c r="I1386" s="53" t="s">
        <v>3771</v>
      </c>
      <c r="J1386" s="32" t="s">
        <v>4104</v>
      </c>
      <c r="K1386" s="35">
        <v>3</v>
      </c>
      <c r="L1386" s="45">
        <v>750</v>
      </c>
      <c r="M1386" s="46">
        <f t="shared" si="21"/>
        <v>2250</v>
      </c>
      <c r="N1386" s="39" t="s">
        <v>1387</v>
      </c>
      <c r="O1386" s="53" t="s">
        <v>4508</v>
      </c>
      <c r="P1386" s="53" t="s">
        <v>3176</v>
      </c>
      <c r="Q1386" s="53" t="s">
        <v>4151</v>
      </c>
      <c r="R1386" s="55" t="s">
        <v>4359</v>
      </c>
    </row>
    <row r="1387" spans="2:18" ht="15.95" customHeight="1" x14ac:dyDescent="0.25">
      <c r="B1387" s="58"/>
      <c r="C1387" s="53" t="s">
        <v>2727</v>
      </c>
      <c r="D1387" s="53" t="s">
        <v>4629</v>
      </c>
      <c r="E1387" s="53" t="s">
        <v>4633</v>
      </c>
      <c r="F1387" s="53" t="s">
        <v>4057</v>
      </c>
      <c r="G1387" s="53" t="s">
        <v>4499</v>
      </c>
      <c r="H1387" s="53" t="s">
        <v>3376</v>
      </c>
      <c r="I1387" s="53" t="s">
        <v>3771</v>
      </c>
      <c r="J1387" s="32" t="s">
        <v>4110</v>
      </c>
      <c r="K1387" s="35">
        <v>3</v>
      </c>
      <c r="L1387" s="45">
        <v>750</v>
      </c>
      <c r="M1387" s="46">
        <f t="shared" si="21"/>
        <v>2250</v>
      </c>
      <c r="N1387" s="39" t="s">
        <v>1388</v>
      </c>
      <c r="O1387" s="53" t="s">
        <v>4508</v>
      </c>
      <c r="P1387" s="53" t="s">
        <v>3176</v>
      </c>
      <c r="Q1387" s="53" t="s">
        <v>4151</v>
      </c>
      <c r="R1387" s="55" t="s">
        <v>4359</v>
      </c>
    </row>
    <row r="1388" spans="2:18" ht="15.95" customHeight="1" x14ac:dyDescent="0.25">
      <c r="B1388" s="59"/>
      <c r="C1388" s="50" t="s">
        <v>2727</v>
      </c>
      <c r="D1388" s="50" t="s">
        <v>4629</v>
      </c>
      <c r="E1388" s="50" t="s">
        <v>4633</v>
      </c>
      <c r="F1388" s="50" t="s">
        <v>4057</v>
      </c>
      <c r="G1388" s="50" t="s">
        <v>4499</v>
      </c>
      <c r="H1388" s="50" t="s">
        <v>3376</v>
      </c>
      <c r="I1388" s="50" t="s">
        <v>3771</v>
      </c>
      <c r="J1388" s="32" t="s">
        <v>4108</v>
      </c>
      <c r="K1388" s="35">
        <v>2</v>
      </c>
      <c r="L1388" s="45">
        <v>750</v>
      </c>
      <c r="M1388" s="46">
        <f t="shared" si="21"/>
        <v>1500</v>
      </c>
      <c r="N1388" s="39" t="s">
        <v>1389</v>
      </c>
      <c r="O1388" s="50" t="s">
        <v>4508</v>
      </c>
      <c r="P1388" s="50" t="s">
        <v>3176</v>
      </c>
      <c r="Q1388" s="50" t="s">
        <v>4151</v>
      </c>
      <c r="R1388" s="56" t="s">
        <v>4359</v>
      </c>
    </row>
    <row r="1389" spans="2:18" ht="36.950000000000003" customHeight="1" x14ac:dyDescent="0.25">
      <c r="B1389" s="57"/>
      <c r="C1389" s="49" t="s">
        <v>2728</v>
      </c>
      <c r="D1389" s="49" t="s">
        <v>4629</v>
      </c>
      <c r="E1389" s="49" t="s">
        <v>4633</v>
      </c>
      <c r="F1389" s="49" t="s">
        <v>4070</v>
      </c>
      <c r="G1389" s="49" t="s">
        <v>4499</v>
      </c>
      <c r="H1389" s="49" t="s">
        <v>3376</v>
      </c>
      <c r="I1389" s="49" t="s">
        <v>3772</v>
      </c>
      <c r="J1389" s="32" t="s">
        <v>4115</v>
      </c>
      <c r="K1389" s="35">
        <v>2</v>
      </c>
      <c r="L1389" s="45">
        <v>790</v>
      </c>
      <c r="M1389" s="46">
        <f t="shared" si="21"/>
        <v>1580</v>
      </c>
      <c r="N1389" s="39" t="s">
        <v>1390</v>
      </c>
      <c r="O1389" s="49" t="s">
        <v>4538</v>
      </c>
      <c r="P1389" s="49" t="s">
        <v>3176</v>
      </c>
      <c r="Q1389" s="49" t="s">
        <v>4151</v>
      </c>
      <c r="R1389" s="54" t="s">
        <v>4382</v>
      </c>
    </row>
    <row r="1390" spans="2:18" ht="36.950000000000003" customHeight="1" x14ac:dyDescent="0.25">
      <c r="B1390" s="58"/>
      <c r="C1390" s="53" t="s">
        <v>2728</v>
      </c>
      <c r="D1390" s="53" t="s">
        <v>4629</v>
      </c>
      <c r="E1390" s="53" t="s">
        <v>4633</v>
      </c>
      <c r="F1390" s="53" t="s">
        <v>4070</v>
      </c>
      <c r="G1390" s="53" t="s">
        <v>4499</v>
      </c>
      <c r="H1390" s="53" t="s">
        <v>3376</v>
      </c>
      <c r="I1390" s="53" t="s">
        <v>3772</v>
      </c>
      <c r="J1390" s="32" t="s">
        <v>4111</v>
      </c>
      <c r="K1390" s="35">
        <v>4</v>
      </c>
      <c r="L1390" s="45">
        <v>790</v>
      </c>
      <c r="M1390" s="46">
        <f t="shared" si="21"/>
        <v>3160</v>
      </c>
      <c r="N1390" s="39" t="s">
        <v>1391</v>
      </c>
      <c r="O1390" s="53" t="s">
        <v>4538</v>
      </c>
      <c r="P1390" s="53" t="s">
        <v>3176</v>
      </c>
      <c r="Q1390" s="53" t="s">
        <v>4151</v>
      </c>
      <c r="R1390" s="55" t="s">
        <v>4382</v>
      </c>
    </row>
    <row r="1391" spans="2:18" ht="36.950000000000003" customHeight="1" x14ac:dyDescent="0.25">
      <c r="B1391" s="59"/>
      <c r="C1391" s="50" t="s">
        <v>2728</v>
      </c>
      <c r="D1391" s="50" t="s">
        <v>4629</v>
      </c>
      <c r="E1391" s="50" t="s">
        <v>4633</v>
      </c>
      <c r="F1391" s="50" t="s">
        <v>4070</v>
      </c>
      <c r="G1391" s="50" t="s">
        <v>4499</v>
      </c>
      <c r="H1391" s="50" t="s">
        <v>3376</v>
      </c>
      <c r="I1391" s="50" t="s">
        <v>3772</v>
      </c>
      <c r="J1391" s="32" t="s">
        <v>4112</v>
      </c>
      <c r="K1391" s="35">
        <v>2</v>
      </c>
      <c r="L1391" s="45">
        <v>790</v>
      </c>
      <c r="M1391" s="46">
        <f t="shared" si="21"/>
        <v>1580</v>
      </c>
      <c r="N1391" s="39" t="s">
        <v>1392</v>
      </c>
      <c r="O1391" s="50" t="s">
        <v>4538</v>
      </c>
      <c r="P1391" s="50" t="s">
        <v>3176</v>
      </c>
      <c r="Q1391" s="50" t="s">
        <v>4151</v>
      </c>
      <c r="R1391" s="56" t="s">
        <v>4382</v>
      </c>
    </row>
    <row r="1392" spans="2:18" ht="18" customHeight="1" x14ac:dyDescent="0.25">
      <c r="B1392" s="57"/>
      <c r="C1392" s="49" t="s">
        <v>2729</v>
      </c>
      <c r="D1392" s="49" t="s">
        <v>4629</v>
      </c>
      <c r="E1392" s="49" t="s">
        <v>4633</v>
      </c>
      <c r="F1392" s="49" t="s">
        <v>4057</v>
      </c>
      <c r="G1392" s="49" t="s">
        <v>4499</v>
      </c>
      <c r="H1392" s="49" t="s">
        <v>3368</v>
      </c>
      <c r="I1392" s="49" t="s">
        <v>3773</v>
      </c>
      <c r="J1392" s="32" t="s">
        <v>4105</v>
      </c>
      <c r="K1392" s="35">
        <v>1</v>
      </c>
      <c r="L1392" s="45">
        <v>750</v>
      </c>
      <c r="M1392" s="46">
        <f t="shared" si="21"/>
        <v>750</v>
      </c>
      <c r="N1392" s="39" t="s">
        <v>1393</v>
      </c>
      <c r="O1392" s="49" t="s">
        <v>4508</v>
      </c>
      <c r="P1392" s="49" t="s">
        <v>3168</v>
      </c>
      <c r="Q1392" s="49" t="s">
        <v>4151</v>
      </c>
      <c r="R1392" s="54" t="s">
        <v>4383</v>
      </c>
    </row>
    <row r="1393" spans="2:18" ht="18" customHeight="1" x14ac:dyDescent="0.25">
      <c r="B1393" s="58"/>
      <c r="C1393" s="53" t="s">
        <v>2729</v>
      </c>
      <c r="D1393" s="53" t="s">
        <v>4629</v>
      </c>
      <c r="E1393" s="53" t="s">
        <v>4633</v>
      </c>
      <c r="F1393" s="53" t="s">
        <v>4057</v>
      </c>
      <c r="G1393" s="53" t="s">
        <v>4499</v>
      </c>
      <c r="H1393" s="53" t="s">
        <v>3368</v>
      </c>
      <c r="I1393" s="53" t="s">
        <v>3773</v>
      </c>
      <c r="J1393" s="32" t="s">
        <v>4106</v>
      </c>
      <c r="K1393" s="35">
        <v>2</v>
      </c>
      <c r="L1393" s="45">
        <v>750</v>
      </c>
      <c r="M1393" s="46">
        <f t="shared" si="21"/>
        <v>1500</v>
      </c>
      <c r="N1393" s="39" t="s">
        <v>1394</v>
      </c>
      <c r="O1393" s="53" t="s">
        <v>4508</v>
      </c>
      <c r="P1393" s="53" t="s">
        <v>3168</v>
      </c>
      <c r="Q1393" s="53" t="s">
        <v>4151</v>
      </c>
      <c r="R1393" s="55" t="s">
        <v>4383</v>
      </c>
    </row>
    <row r="1394" spans="2:18" ht="18" customHeight="1" x14ac:dyDescent="0.25">
      <c r="B1394" s="58"/>
      <c r="C1394" s="53" t="s">
        <v>2729</v>
      </c>
      <c r="D1394" s="53" t="s">
        <v>4629</v>
      </c>
      <c r="E1394" s="53" t="s">
        <v>4633</v>
      </c>
      <c r="F1394" s="53" t="s">
        <v>4057</v>
      </c>
      <c r="G1394" s="53" t="s">
        <v>4499</v>
      </c>
      <c r="H1394" s="53" t="s">
        <v>3368</v>
      </c>
      <c r="I1394" s="53" t="s">
        <v>3773</v>
      </c>
      <c r="J1394" s="32" t="s">
        <v>4107</v>
      </c>
      <c r="K1394" s="35">
        <v>3</v>
      </c>
      <c r="L1394" s="45">
        <v>750</v>
      </c>
      <c r="M1394" s="46">
        <f t="shared" si="21"/>
        <v>2250</v>
      </c>
      <c r="N1394" s="39" t="s">
        <v>1395</v>
      </c>
      <c r="O1394" s="53" t="s">
        <v>4508</v>
      </c>
      <c r="P1394" s="53" t="s">
        <v>3168</v>
      </c>
      <c r="Q1394" s="53" t="s">
        <v>4151</v>
      </c>
      <c r="R1394" s="55" t="s">
        <v>4383</v>
      </c>
    </row>
    <row r="1395" spans="2:18" ht="18" customHeight="1" x14ac:dyDescent="0.25">
      <c r="B1395" s="58"/>
      <c r="C1395" s="53" t="s">
        <v>2729</v>
      </c>
      <c r="D1395" s="53" t="s">
        <v>4629</v>
      </c>
      <c r="E1395" s="53" t="s">
        <v>4633</v>
      </c>
      <c r="F1395" s="53" t="s">
        <v>4057</v>
      </c>
      <c r="G1395" s="53" t="s">
        <v>4499</v>
      </c>
      <c r="H1395" s="53" t="s">
        <v>3368</v>
      </c>
      <c r="I1395" s="53" t="s">
        <v>3773</v>
      </c>
      <c r="J1395" s="32" t="s">
        <v>4103</v>
      </c>
      <c r="K1395" s="35">
        <v>3</v>
      </c>
      <c r="L1395" s="45">
        <v>750</v>
      </c>
      <c r="M1395" s="46">
        <f t="shared" si="21"/>
        <v>2250</v>
      </c>
      <c r="N1395" s="39" t="s">
        <v>1396</v>
      </c>
      <c r="O1395" s="53" t="s">
        <v>4508</v>
      </c>
      <c r="P1395" s="53" t="s">
        <v>3168</v>
      </c>
      <c r="Q1395" s="53" t="s">
        <v>4151</v>
      </c>
      <c r="R1395" s="55" t="s">
        <v>4383</v>
      </c>
    </row>
    <row r="1396" spans="2:18" ht="18" customHeight="1" x14ac:dyDescent="0.25">
      <c r="B1396" s="58"/>
      <c r="C1396" s="53" t="s">
        <v>2729</v>
      </c>
      <c r="D1396" s="53" t="s">
        <v>4629</v>
      </c>
      <c r="E1396" s="53" t="s">
        <v>4633</v>
      </c>
      <c r="F1396" s="53" t="s">
        <v>4057</v>
      </c>
      <c r="G1396" s="53" t="s">
        <v>4499</v>
      </c>
      <c r="H1396" s="53" t="s">
        <v>3368</v>
      </c>
      <c r="I1396" s="53" t="s">
        <v>3773</v>
      </c>
      <c r="J1396" s="32" t="s">
        <v>4104</v>
      </c>
      <c r="K1396" s="35">
        <v>3</v>
      </c>
      <c r="L1396" s="45">
        <v>750</v>
      </c>
      <c r="M1396" s="46">
        <f t="shared" si="21"/>
        <v>2250</v>
      </c>
      <c r="N1396" s="39" t="s">
        <v>1397</v>
      </c>
      <c r="O1396" s="53" t="s">
        <v>4508</v>
      </c>
      <c r="P1396" s="53" t="s">
        <v>3168</v>
      </c>
      <c r="Q1396" s="53" t="s">
        <v>4151</v>
      </c>
      <c r="R1396" s="55" t="s">
        <v>4383</v>
      </c>
    </row>
    <row r="1397" spans="2:18" ht="18" customHeight="1" x14ac:dyDescent="0.25">
      <c r="B1397" s="58"/>
      <c r="C1397" s="53" t="s">
        <v>2729</v>
      </c>
      <c r="D1397" s="53" t="s">
        <v>4629</v>
      </c>
      <c r="E1397" s="53" t="s">
        <v>4633</v>
      </c>
      <c r="F1397" s="53" t="s">
        <v>4057</v>
      </c>
      <c r="G1397" s="53" t="s">
        <v>4499</v>
      </c>
      <c r="H1397" s="53" t="s">
        <v>3368</v>
      </c>
      <c r="I1397" s="53" t="s">
        <v>3773</v>
      </c>
      <c r="J1397" s="32" t="s">
        <v>4110</v>
      </c>
      <c r="K1397" s="35">
        <v>1</v>
      </c>
      <c r="L1397" s="45">
        <v>750</v>
      </c>
      <c r="M1397" s="46">
        <f t="shared" si="21"/>
        <v>750</v>
      </c>
      <c r="N1397" s="39" t="s">
        <v>1398</v>
      </c>
      <c r="O1397" s="53" t="s">
        <v>4508</v>
      </c>
      <c r="P1397" s="53" t="s">
        <v>3168</v>
      </c>
      <c r="Q1397" s="53" t="s">
        <v>4151</v>
      </c>
      <c r="R1397" s="55" t="s">
        <v>4383</v>
      </c>
    </row>
    <row r="1398" spans="2:18" ht="18" customHeight="1" x14ac:dyDescent="0.25">
      <c r="B1398" s="59"/>
      <c r="C1398" s="50" t="s">
        <v>2729</v>
      </c>
      <c r="D1398" s="50" t="s">
        <v>4629</v>
      </c>
      <c r="E1398" s="50" t="s">
        <v>4633</v>
      </c>
      <c r="F1398" s="50" t="s">
        <v>4057</v>
      </c>
      <c r="G1398" s="50" t="s">
        <v>4499</v>
      </c>
      <c r="H1398" s="50" t="s">
        <v>3368</v>
      </c>
      <c r="I1398" s="50" t="s">
        <v>3773</v>
      </c>
      <c r="J1398" s="32" t="s">
        <v>4120</v>
      </c>
      <c r="K1398" s="35">
        <v>1</v>
      </c>
      <c r="L1398" s="45">
        <v>750</v>
      </c>
      <c r="M1398" s="46">
        <f t="shared" si="21"/>
        <v>750</v>
      </c>
      <c r="N1398" s="39" t="s">
        <v>1399</v>
      </c>
      <c r="O1398" s="50" t="s">
        <v>4508</v>
      </c>
      <c r="P1398" s="50" t="s">
        <v>3168</v>
      </c>
      <c r="Q1398" s="50" t="s">
        <v>4151</v>
      </c>
      <c r="R1398" s="56" t="s">
        <v>4383</v>
      </c>
    </row>
    <row r="1399" spans="2:18" ht="20.100000000000001" customHeight="1" x14ac:dyDescent="0.25">
      <c r="B1399" s="57"/>
      <c r="C1399" s="49" t="s">
        <v>2730</v>
      </c>
      <c r="D1399" s="49" t="s">
        <v>4629</v>
      </c>
      <c r="E1399" s="49" t="s">
        <v>4633</v>
      </c>
      <c r="F1399" s="49" t="s">
        <v>4070</v>
      </c>
      <c r="G1399" s="49" t="s">
        <v>4499</v>
      </c>
      <c r="H1399" s="49" t="s">
        <v>3368</v>
      </c>
      <c r="I1399" s="49" t="s">
        <v>3774</v>
      </c>
      <c r="J1399" s="32" t="s">
        <v>4114</v>
      </c>
      <c r="K1399" s="35">
        <v>2</v>
      </c>
      <c r="L1399" s="45">
        <v>750</v>
      </c>
      <c r="M1399" s="46">
        <f t="shared" si="21"/>
        <v>1500</v>
      </c>
      <c r="N1399" s="39" t="s">
        <v>1400</v>
      </c>
      <c r="O1399" s="49" t="s">
        <v>4538</v>
      </c>
      <c r="P1399" s="49" t="s">
        <v>3168</v>
      </c>
      <c r="Q1399" s="49" t="s">
        <v>4151</v>
      </c>
      <c r="R1399" s="54" t="s">
        <v>4383</v>
      </c>
    </row>
    <row r="1400" spans="2:18" ht="20.100000000000001" customHeight="1" x14ac:dyDescent="0.25">
      <c r="B1400" s="58"/>
      <c r="C1400" s="53" t="s">
        <v>2730</v>
      </c>
      <c r="D1400" s="53" t="s">
        <v>4629</v>
      </c>
      <c r="E1400" s="53" t="s">
        <v>4633</v>
      </c>
      <c r="F1400" s="53" t="s">
        <v>4070</v>
      </c>
      <c r="G1400" s="53" t="s">
        <v>4499</v>
      </c>
      <c r="H1400" s="53" t="s">
        <v>3368</v>
      </c>
      <c r="I1400" s="53" t="s">
        <v>3774</v>
      </c>
      <c r="J1400" s="32" t="s">
        <v>4115</v>
      </c>
      <c r="K1400" s="35">
        <v>4</v>
      </c>
      <c r="L1400" s="45">
        <v>750</v>
      </c>
      <c r="M1400" s="46">
        <f t="shared" si="21"/>
        <v>3000</v>
      </c>
      <c r="N1400" s="39" t="s">
        <v>1401</v>
      </c>
      <c r="O1400" s="53" t="s">
        <v>4538</v>
      </c>
      <c r="P1400" s="53" t="s">
        <v>3168</v>
      </c>
      <c r="Q1400" s="53" t="s">
        <v>4151</v>
      </c>
      <c r="R1400" s="55" t="s">
        <v>4383</v>
      </c>
    </row>
    <row r="1401" spans="2:18" ht="20.100000000000001" customHeight="1" x14ac:dyDescent="0.25">
      <c r="B1401" s="58"/>
      <c r="C1401" s="53" t="s">
        <v>2730</v>
      </c>
      <c r="D1401" s="53" t="s">
        <v>4629</v>
      </c>
      <c r="E1401" s="53" t="s">
        <v>4633</v>
      </c>
      <c r="F1401" s="53" t="s">
        <v>4070</v>
      </c>
      <c r="G1401" s="53" t="s">
        <v>4499</v>
      </c>
      <c r="H1401" s="53" t="s">
        <v>3368</v>
      </c>
      <c r="I1401" s="53" t="s">
        <v>3774</v>
      </c>
      <c r="J1401" s="32" t="s">
        <v>4111</v>
      </c>
      <c r="K1401" s="35">
        <v>2</v>
      </c>
      <c r="L1401" s="45">
        <v>750</v>
      </c>
      <c r="M1401" s="46">
        <f t="shared" si="21"/>
        <v>1500</v>
      </c>
      <c r="N1401" s="39" t="s">
        <v>1402</v>
      </c>
      <c r="O1401" s="53" t="s">
        <v>4538</v>
      </c>
      <c r="P1401" s="53" t="s">
        <v>3168</v>
      </c>
      <c r="Q1401" s="53" t="s">
        <v>4151</v>
      </c>
      <c r="R1401" s="55" t="s">
        <v>4383</v>
      </c>
    </row>
    <row r="1402" spans="2:18" ht="20.100000000000001" customHeight="1" x14ac:dyDescent="0.25">
      <c r="B1402" s="58"/>
      <c r="C1402" s="53" t="s">
        <v>2730</v>
      </c>
      <c r="D1402" s="53" t="s">
        <v>4629</v>
      </c>
      <c r="E1402" s="53" t="s">
        <v>4633</v>
      </c>
      <c r="F1402" s="53" t="s">
        <v>4070</v>
      </c>
      <c r="G1402" s="53" t="s">
        <v>4499</v>
      </c>
      <c r="H1402" s="53" t="s">
        <v>3368</v>
      </c>
      <c r="I1402" s="53" t="s">
        <v>3774</v>
      </c>
      <c r="J1402" s="32" t="s">
        <v>4112</v>
      </c>
      <c r="K1402" s="35">
        <v>2</v>
      </c>
      <c r="L1402" s="45">
        <v>750</v>
      </c>
      <c r="M1402" s="46">
        <f t="shared" si="21"/>
        <v>1500</v>
      </c>
      <c r="N1402" s="39" t="s">
        <v>1403</v>
      </c>
      <c r="O1402" s="53" t="s">
        <v>4538</v>
      </c>
      <c r="P1402" s="53" t="s">
        <v>3168</v>
      </c>
      <c r="Q1402" s="53" t="s">
        <v>4151</v>
      </c>
      <c r="R1402" s="55" t="s">
        <v>4383</v>
      </c>
    </row>
    <row r="1403" spans="2:18" ht="20.100000000000001" customHeight="1" x14ac:dyDescent="0.25">
      <c r="B1403" s="59"/>
      <c r="C1403" s="50" t="s">
        <v>2730</v>
      </c>
      <c r="D1403" s="50" t="s">
        <v>4629</v>
      </c>
      <c r="E1403" s="50" t="s">
        <v>4633</v>
      </c>
      <c r="F1403" s="50" t="s">
        <v>4070</v>
      </c>
      <c r="G1403" s="50" t="s">
        <v>4499</v>
      </c>
      <c r="H1403" s="50" t="s">
        <v>3368</v>
      </c>
      <c r="I1403" s="50" t="s">
        <v>3774</v>
      </c>
      <c r="J1403" s="32" t="s">
        <v>4109</v>
      </c>
      <c r="K1403" s="35">
        <v>1</v>
      </c>
      <c r="L1403" s="45">
        <v>750</v>
      </c>
      <c r="M1403" s="46">
        <f t="shared" si="21"/>
        <v>750</v>
      </c>
      <c r="N1403" s="39" t="s">
        <v>1404</v>
      </c>
      <c r="O1403" s="50" t="s">
        <v>4538</v>
      </c>
      <c r="P1403" s="50" t="s">
        <v>3168</v>
      </c>
      <c r="Q1403" s="50" t="s">
        <v>4151</v>
      </c>
      <c r="R1403" s="56" t="s">
        <v>4383</v>
      </c>
    </row>
    <row r="1404" spans="2:18" ht="18" customHeight="1" x14ac:dyDescent="0.25">
      <c r="B1404" s="57"/>
      <c r="C1404" s="49" t="s">
        <v>2731</v>
      </c>
      <c r="D1404" s="49" t="s">
        <v>4629</v>
      </c>
      <c r="E1404" s="49" t="s">
        <v>4633</v>
      </c>
      <c r="F1404" s="49" t="s">
        <v>4059</v>
      </c>
      <c r="G1404" s="49" t="s">
        <v>4499</v>
      </c>
      <c r="H1404" s="49" t="s">
        <v>3368</v>
      </c>
      <c r="I1404" s="49" t="s">
        <v>3775</v>
      </c>
      <c r="J1404" s="32" t="s">
        <v>4117</v>
      </c>
      <c r="K1404" s="35">
        <v>2</v>
      </c>
      <c r="L1404" s="45">
        <v>990</v>
      </c>
      <c r="M1404" s="46">
        <f t="shared" si="21"/>
        <v>1980</v>
      </c>
      <c r="N1404" s="39" t="s">
        <v>1405</v>
      </c>
      <c r="O1404" s="49" t="s">
        <v>4587</v>
      </c>
      <c r="P1404" s="49" t="s">
        <v>3168</v>
      </c>
      <c r="Q1404" s="49" t="s">
        <v>4151</v>
      </c>
      <c r="R1404" s="54" t="s">
        <v>4383</v>
      </c>
    </row>
    <row r="1405" spans="2:18" ht="18" customHeight="1" x14ac:dyDescent="0.25">
      <c r="B1405" s="58"/>
      <c r="C1405" s="53" t="s">
        <v>2731</v>
      </c>
      <c r="D1405" s="53" t="s">
        <v>4629</v>
      </c>
      <c r="E1405" s="53" t="s">
        <v>4633</v>
      </c>
      <c r="F1405" s="53" t="s">
        <v>4059</v>
      </c>
      <c r="G1405" s="53" t="s">
        <v>4499</v>
      </c>
      <c r="H1405" s="53" t="s">
        <v>3368</v>
      </c>
      <c r="I1405" s="53" t="s">
        <v>3775</v>
      </c>
      <c r="J1405" s="32" t="s">
        <v>4114</v>
      </c>
      <c r="K1405" s="35">
        <v>4</v>
      </c>
      <c r="L1405" s="45">
        <v>990</v>
      </c>
      <c r="M1405" s="46">
        <f t="shared" si="21"/>
        <v>3960</v>
      </c>
      <c r="N1405" s="39" t="s">
        <v>1406</v>
      </c>
      <c r="O1405" s="53" t="s">
        <v>4587</v>
      </c>
      <c r="P1405" s="53" t="s">
        <v>3168</v>
      </c>
      <c r="Q1405" s="53" t="s">
        <v>4151</v>
      </c>
      <c r="R1405" s="55" t="s">
        <v>4383</v>
      </c>
    </row>
    <row r="1406" spans="2:18" ht="18" customHeight="1" x14ac:dyDescent="0.25">
      <c r="B1406" s="58"/>
      <c r="C1406" s="53" t="s">
        <v>2731</v>
      </c>
      <c r="D1406" s="53" t="s">
        <v>4629</v>
      </c>
      <c r="E1406" s="53" t="s">
        <v>4633</v>
      </c>
      <c r="F1406" s="53" t="s">
        <v>4059</v>
      </c>
      <c r="G1406" s="53" t="s">
        <v>4499</v>
      </c>
      <c r="H1406" s="53" t="s">
        <v>3368</v>
      </c>
      <c r="I1406" s="53" t="s">
        <v>3775</v>
      </c>
      <c r="J1406" s="32" t="s">
        <v>4115</v>
      </c>
      <c r="K1406" s="35">
        <v>3</v>
      </c>
      <c r="L1406" s="45">
        <v>990</v>
      </c>
      <c r="M1406" s="46">
        <f t="shared" si="21"/>
        <v>2970</v>
      </c>
      <c r="N1406" s="39" t="s">
        <v>1407</v>
      </c>
      <c r="O1406" s="53" t="s">
        <v>4587</v>
      </c>
      <c r="P1406" s="53" t="s">
        <v>3168</v>
      </c>
      <c r="Q1406" s="53" t="s">
        <v>4151</v>
      </c>
      <c r="R1406" s="55" t="s">
        <v>4383</v>
      </c>
    </row>
    <row r="1407" spans="2:18" ht="18" customHeight="1" x14ac:dyDescent="0.25">
      <c r="B1407" s="58"/>
      <c r="C1407" s="53" t="s">
        <v>2731</v>
      </c>
      <c r="D1407" s="53" t="s">
        <v>4629</v>
      </c>
      <c r="E1407" s="53" t="s">
        <v>4633</v>
      </c>
      <c r="F1407" s="53" t="s">
        <v>4059</v>
      </c>
      <c r="G1407" s="53" t="s">
        <v>4499</v>
      </c>
      <c r="H1407" s="53" t="s">
        <v>3368</v>
      </c>
      <c r="I1407" s="53" t="s">
        <v>3775</v>
      </c>
      <c r="J1407" s="32" t="s">
        <v>4111</v>
      </c>
      <c r="K1407" s="35">
        <v>4</v>
      </c>
      <c r="L1407" s="45">
        <v>990</v>
      </c>
      <c r="M1407" s="46">
        <f t="shared" si="21"/>
        <v>3960</v>
      </c>
      <c r="N1407" s="39" t="s">
        <v>1408</v>
      </c>
      <c r="O1407" s="53" t="s">
        <v>4587</v>
      </c>
      <c r="P1407" s="53" t="s">
        <v>3168</v>
      </c>
      <c r="Q1407" s="53" t="s">
        <v>4151</v>
      </c>
      <c r="R1407" s="55" t="s">
        <v>4383</v>
      </c>
    </row>
    <row r="1408" spans="2:18" ht="18" customHeight="1" x14ac:dyDescent="0.25">
      <c r="B1408" s="58"/>
      <c r="C1408" s="53" t="s">
        <v>2731</v>
      </c>
      <c r="D1408" s="53" t="s">
        <v>4629</v>
      </c>
      <c r="E1408" s="53" t="s">
        <v>4633</v>
      </c>
      <c r="F1408" s="53" t="s">
        <v>4059</v>
      </c>
      <c r="G1408" s="53" t="s">
        <v>4499</v>
      </c>
      <c r="H1408" s="53" t="s">
        <v>3368</v>
      </c>
      <c r="I1408" s="53" t="s">
        <v>3775</v>
      </c>
      <c r="J1408" s="32" t="s">
        <v>4112</v>
      </c>
      <c r="K1408" s="35">
        <v>3</v>
      </c>
      <c r="L1408" s="45">
        <v>990</v>
      </c>
      <c r="M1408" s="46">
        <f t="shared" si="21"/>
        <v>2970</v>
      </c>
      <c r="N1408" s="39" t="s">
        <v>1409</v>
      </c>
      <c r="O1408" s="53" t="s">
        <v>4587</v>
      </c>
      <c r="P1408" s="53" t="s">
        <v>3168</v>
      </c>
      <c r="Q1408" s="53" t="s">
        <v>4151</v>
      </c>
      <c r="R1408" s="55" t="s">
        <v>4383</v>
      </c>
    </row>
    <row r="1409" spans="2:18" ht="18" customHeight="1" x14ac:dyDescent="0.25">
      <c r="B1409" s="59"/>
      <c r="C1409" s="50" t="s">
        <v>2731</v>
      </c>
      <c r="D1409" s="50" t="s">
        <v>4629</v>
      </c>
      <c r="E1409" s="50" t="s">
        <v>4633</v>
      </c>
      <c r="F1409" s="50" t="s">
        <v>4059</v>
      </c>
      <c r="G1409" s="50" t="s">
        <v>4499</v>
      </c>
      <c r="H1409" s="50" t="s">
        <v>3368</v>
      </c>
      <c r="I1409" s="50" t="s">
        <v>3775</v>
      </c>
      <c r="J1409" s="32" t="s">
        <v>4109</v>
      </c>
      <c r="K1409" s="35">
        <v>1</v>
      </c>
      <c r="L1409" s="45">
        <v>990</v>
      </c>
      <c r="M1409" s="46">
        <f t="shared" si="21"/>
        <v>990</v>
      </c>
      <c r="N1409" s="39" t="s">
        <v>1410</v>
      </c>
      <c r="O1409" s="50" t="s">
        <v>4587</v>
      </c>
      <c r="P1409" s="50" t="s">
        <v>3168</v>
      </c>
      <c r="Q1409" s="50" t="s">
        <v>4151</v>
      </c>
      <c r="R1409" s="56" t="s">
        <v>4383</v>
      </c>
    </row>
    <row r="1410" spans="2:18" ht="18.95" customHeight="1" x14ac:dyDescent="0.25">
      <c r="B1410" s="57"/>
      <c r="C1410" s="49" t="s">
        <v>2732</v>
      </c>
      <c r="D1410" s="49" t="s">
        <v>4629</v>
      </c>
      <c r="E1410" s="49" t="s">
        <v>4633</v>
      </c>
      <c r="F1410" s="49" t="s">
        <v>4057</v>
      </c>
      <c r="G1410" s="49" t="s">
        <v>4499</v>
      </c>
      <c r="H1410" s="49" t="s">
        <v>3283</v>
      </c>
      <c r="I1410" s="49" t="s">
        <v>3776</v>
      </c>
      <c r="J1410" s="32" t="s">
        <v>4106</v>
      </c>
      <c r="K1410" s="35">
        <v>1</v>
      </c>
      <c r="L1410" s="45">
        <v>890</v>
      </c>
      <c r="M1410" s="46">
        <f t="shared" ref="M1410:M1473" si="22">$K1410*L1410</f>
        <v>890</v>
      </c>
      <c r="N1410" s="39" t="s">
        <v>1411</v>
      </c>
      <c r="O1410" s="49" t="s">
        <v>4508</v>
      </c>
      <c r="P1410" s="49" t="s">
        <v>3073</v>
      </c>
      <c r="Q1410" s="49" t="s">
        <v>4151</v>
      </c>
      <c r="R1410" s="54" t="s">
        <v>4359</v>
      </c>
    </row>
    <row r="1411" spans="2:18" ht="18.95" customHeight="1" x14ac:dyDescent="0.25">
      <c r="B1411" s="58"/>
      <c r="C1411" s="53" t="s">
        <v>2732</v>
      </c>
      <c r="D1411" s="53" t="s">
        <v>4629</v>
      </c>
      <c r="E1411" s="53" t="s">
        <v>4633</v>
      </c>
      <c r="F1411" s="53" t="s">
        <v>4057</v>
      </c>
      <c r="G1411" s="53" t="s">
        <v>4499</v>
      </c>
      <c r="H1411" s="53" t="s">
        <v>3283</v>
      </c>
      <c r="I1411" s="53" t="s">
        <v>3776</v>
      </c>
      <c r="J1411" s="32" t="s">
        <v>4107</v>
      </c>
      <c r="K1411" s="35">
        <v>3</v>
      </c>
      <c r="L1411" s="45">
        <v>890</v>
      </c>
      <c r="M1411" s="46">
        <f t="shared" si="22"/>
        <v>2670</v>
      </c>
      <c r="N1411" s="39" t="s">
        <v>1412</v>
      </c>
      <c r="O1411" s="53" t="s">
        <v>4508</v>
      </c>
      <c r="P1411" s="53" t="s">
        <v>3073</v>
      </c>
      <c r="Q1411" s="53" t="s">
        <v>4151</v>
      </c>
      <c r="R1411" s="55" t="s">
        <v>4359</v>
      </c>
    </row>
    <row r="1412" spans="2:18" ht="18.95" customHeight="1" x14ac:dyDescent="0.25">
      <c r="B1412" s="58"/>
      <c r="C1412" s="53" t="s">
        <v>2732</v>
      </c>
      <c r="D1412" s="53" t="s">
        <v>4629</v>
      </c>
      <c r="E1412" s="53" t="s">
        <v>4633</v>
      </c>
      <c r="F1412" s="53" t="s">
        <v>4057</v>
      </c>
      <c r="G1412" s="53" t="s">
        <v>4499</v>
      </c>
      <c r="H1412" s="53" t="s">
        <v>3283</v>
      </c>
      <c r="I1412" s="53" t="s">
        <v>3776</v>
      </c>
      <c r="J1412" s="32" t="s">
        <v>4103</v>
      </c>
      <c r="K1412" s="35">
        <v>3</v>
      </c>
      <c r="L1412" s="45">
        <v>890</v>
      </c>
      <c r="M1412" s="46">
        <f t="shared" si="22"/>
        <v>2670</v>
      </c>
      <c r="N1412" s="39" t="s">
        <v>1413</v>
      </c>
      <c r="O1412" s="53" t="s">
        <v>4508</v>
      </c>
      <c r="P1412" s="53" t="s">
        <v>3073</v>
      </c>
      <c r="Q1412" s="53" t="s">
        <v>4151</v>
      </c>
      <c r="R1412" s="55" t="s">
        <v>4359</v>
      </c>
    </row>
    <row r="1413" spans="2:18" ht="18.95" customHeight="1" x14ac:dyDescent="0.25">
      <c r="B1413" s="58"/>
      <c r="C1413" s="53" t="s">
        <v>2732</v>
      </c>
      <c r="D1413" s="53" t="s">
        <v>4629</v>
      </c>
      <c r="E1413" s="53" t="s">
        <v>4633</v>
      </c>
      <c r="F1413" s="53" t="s">
        <v>4057</v>
      </c>
      <c r="G1413" s="53" t="s">
        <v>4499</v>
      </c>
      <c r="H1413" s="53" t="s">
        <v>3283</v>
      </c>
      <c r="I1413" s="53" t="s">
        <v>3776</v>
      </c>
      <c r="J1413" s="32" t="s">
        <v>4104</v>
      </c>
      <c r="K1413" s="35">
        <v>2</v>
      </c>
      <c r="L1413" s="45">
        <v>890</v>
      </c>
      <c r="M1413" s="46">
        <f t="shared" si="22"/>
        <v>1780</v>
      </c>
      <c r="N1413" s="39" t="s">
        <v>1414</v>
      </c>
      <c r="O1413" s="53" t="s">
        <v>4508</v>
      </c>
      <c r="P1413" s="53" t="s">
        <v>3073</v>
      </c>
      <c r="Q1413" s="53" t="s">
        <v>4151</v>
      </c>
      <c r="R1413" s="55" t="s">
        <v>4359</v>
      </c>
    </row>
    <row r="1414" spans="2:18" ht="18.95" customHeight="1" x14ac:dyDescent="0.25">
      <c r="B1414" s="58"/>
      <c r="C1414" s="53" t="s">
        <v>2732</v>
      </c>
      <c r="D1414" s="53" t="s">
        <v>4629</v>
      </c>
      <c r="E1414" s="53" t="s">
        <v>4633</v>
      </c>
      <c r="F1414" s="53" t="s">
        <v>4057</v>
      </c>
      <c r="G1414" s="53" t="s">
        <v>4499</v>
      </c>
      <c r="H1414" s="53" t="s">
        <v>3283</v>
      </c>
      <c r="I1414" s="53" t="s">
        <v>3776</v>
      </c>
      <c r="J1414" s="32" t="s">
        <v>4110</v>
      </c>
      <c r="K1414" s="35">
        <v>1</v>
      </c>
      <c r="L1414" s="45">
        <v>890</v>
      </c>
      <c r="M1414" s="46">
        <f t="shared" si="22"/>
        <v>890</v>
      </c>
      <c r="N1414" s="39" t="s">
        <v>1415</v>
      </c>
      <c r="O1414" s="53" t="s">
        <v>4508</v>
      </c>
      <c r="P1414" s="53" t="s">
        <v>3073</v>
      </c>
      <c r="Q1414" s="53" t="s">
        <v>4151</v>
      </c>
      <c r="R1414" s="55" t="s">
        <v>4359</v>
      </c>
    </row>
    <row r="1415" spans="2:18" ht="18.95" customHeight="1" x14ac:dyDescent="0.25">
      <c r="B1415" s="58"/>
      <c r="C1415" s="53" t="s">
        <v>2732</v>
      </c>
      <c r="D1415" s="53" t="s">
        <v>4629</v>
      </c>
      <c r="E1415" s="53" t="s">
        <v>4633</v>
      </c>
      <c r="F1415" s="53" t="s">
        <v>4057</v>
      </c>
      <c r="G1415" s="53" t="s">
        <v>4499</v>
      </c>
      <c r="H1415" s="53" t="s">
        <v>3283</v>
      </c>
      <c r="I1415" s="53" t="s">
        <v>3776</v>
      </c>
      <c r="J1415" s="32" t="s">
        <v>4108</v>
      </c>
      <c r="K1415" s="35">
        <v>1</v>
      </c>
      <c r="L1415" s="45">
        <v>890</v>
      </c>
      <c r="M1415" s="46">
        <f t="shared" si="22"/>
        <v>890</v>
      </c>
      <c r="N1415" s="39" t="s">
        <v>1416</v>
      </c>
      <c r="O1415" s="53" t="s">
        <v>4508</v>
      </c>
      <c r="P1415" s="53" t="s">
        <v>3073</v>
      </c>
      <c r="Q1415" s="53" t="s">
        <v>4151</v>
      </c>
      <c r="R1415" s="55" t="s">
        <v>4359</v>
      </c>
    </row>
    <row r="1416" spans="2:18" ht="18.95" customHeight="1" x14ac:dyDescent="0.25">
      <c r="B1416" s="59"/>
      <c r="C1416" s="50" t="s">
        <v>2732</v>
      </c>
      <c r="D1416" s="50" t="s">
        <v>4629</v>
      </c>
      <c r="E1416" s="50" t="s">
        <v>4633</v>
      </c>
      <c r="F1416" s="50" t="s">
        <v>4057</v>
      </c>
      <c r="G1416" s="50" t="s">
        <v>4499</v>
      </c>
      <c r="H1416" s="50" t="s">
        <v>3283</v>
      </c>
      <c r="I1416" s="50" t="s">
        <v>3776</v>
      </c>
      <c r="J1416" s="32" t="s">
        <v>4116</v>
      </c>
      <c r="K1416" s="35">
        <v>1</v>
      </c>
      <c r="L1416" s="45">
        <v>890</v>
      </c>
      <c r="M1416" s="46">
        <f t="shared" si="22"/>
        <v>890</v>
      </c>
      <c r="N1416" s="39" t="s">
        <v>1417</v>
      </c>
      <c r="O1416" s="50" t="s">
        <v>4508</v>
      </c>
      <c r="P1416" s="50" t="s">
        <v>3073</v>
      </c>
      <c r="Q1416" s="50" t="s">
        <v>4151</v>
      </c>
      <c r="R1416" s="56" t="s">
        <v>4359</v>
      </c>
    </row>
    <row r="1417" spans="2:18" ht="21" customHeight="1" x14ac:dyDescent="0.25">
      <c r="B1417" s="57"/>
      <c r="C1417" s="49" t="s">
        <v>2733</v>
      </c>
      <c r="D1417" s="49" t="s">
        <v>4629</v>
      </c>
      <c r="E1417" s="49" t="s">
        <v>4633</v>
      </c>
      <c r="F1417" s="49" t="s">
        <v>4057</v>
      </c>
      <c r="G1417" s="49" t="s">
        <v>4499</v>
      </c>
      <c r="H1417" s="49" t="s">
        <v>3376</v>
      </c>
      <c r="I1417" s="49" t="s">
        <v>3777</v>
      </c>
      <c r="J1417" s="32" t="s">
        <v>4106</v>
      </c>
      <c r="K1417" s="35">
        <v>4</v>
      </c>
      <c r="L1417" s="45">
        <v>790</v>
      </c>
      <c r="M1417" s="46">
        <f t="shared" si="22"/>
        <v>3160</v>
      </c>
      <c r="N1417" s="39" t="s">
        <v>1418</v>
      </c>
      <c r="O1417" s="49" t="s">
        <v>4508</v>
      </c>
      <c r="P1417" s="49" t="s">
        <v>3176</v>
      </c>
      <c r="Q1417" s="49" t="s">
        <v>4151</v>
      </c>
      <c r="R1417" s="54" t="s">
        <v>4384</v>
      </c>
    </row>
    <row r="1418" spans="2:18" ht="21" customHeight="1" x14ac:dyDescent="0.25">
      <c r="B1418" s="58"/>
      <c r="C1418" s="53" t="s">
        <v>2733</v>
      </c>
      <c r="D1418" s="53" t="s">
        <v>4629</v>
      </c>
      <c r="E1418" s="53" t="s">
        <v>4633</v>
      </c>
      <c r="F1418" s="53" t="s">
        <v>4057</v>
      </c>
      <c r="G1418" s="53" t="s">
        <v>4499</v>
      </c>
      <c r="H1418" s="53" t="s">
        <v>3376</v>
      </c>
      <c r="I1418" s="53" t="s">
        <v>3777</v>
      </c>
      <c r="J1418" s="32" t="s">
        <v>4107</v>
      </c>
      <c r="K1418" s="35">
        <v>7</v>
      </c>
      <c r="L1418" s="45">
        <v>790</v>
      </c>
      <c r="M1418" s="46">
        <f t="shared" si="22"/>
        <v>5530</v>
      </c>
      <c r="N1418" s="39" t="s">
        <v>1419</v>
      </c>
      <c r="O1418" s="53" t="s">
        <v>4508</v>
      </c>
      <c r="P1418" s="53" t="s">
        <v>3176</v>
      </c>
      <c r="Q1418" s="53" t="s">
        <v>4151</v>
      </c>
      <c r="R1418" s="55" t="s">
        <v>4384</v>
      </c>
    </row>
    <row r="1419" spans="2:18" ht="21" customHeight="1" x14ac:dyDescent="0.25">
      <c r="B1419" s="58"/>
      <c r="C1419" s="53" t="s">
        <v>2733</v>
      </c>
      <c r="D1419" s="53" t="s">
        <v>4629</v>
      </c>
      <c r="E1419" s="53" t="s">
        <v>4633</v>
      </c>
      <c r="F1419" s="53" t="s">
        <v>4057</v>
      </c>
      <c r="G1419" s="53" t="s">
        <v>4499</v>
      </c>
      <c r="H1419" s="53" t="s">
        <v>3376</v>
      </c>
      <c r="I1419" s="53" t="s">
        <v>3777</v>
      </c>
      <c r="J1419" s="32" t="s">
        <v>4103</v>
      </c>
      <c r="K1419" s="35">
        <v>1</v>
      </c>
      <c r="L1419" s="45">
        <v>790</v>
      </c>
      <c r="M1419" s="46">
        <f t="shared" si="22"/>
        <v>790</v>
      </c>
      <c r="N1419" s="39" t="s">
        <v>1420</v>
      </c>
      <c r="O1419" s="53" t="s">
        <v>4508</v>
      </c>
      <c r="P1419" s="53" t="s">
        <v>3176</v>
      </c>
      <c r="Q1419" s="53" t="s">
        <v>4151</v>
      </c>
      <c r="R1419" s="55" t="s">
        <v>4384</v>
      </c>
    </row>
    <row r="1420" spans="2:18" ht="21" customHeight="1" x14ac:dyDescent="0.25">
      <c r="B1420" s="58"/>
      <c r="C1420" s="53" t="s">
        <v>2733</v>
      </c>
      <c r="D1420" s="53" t="s">
        <v>4629</v>
      </c>
      <c r="E1420" s="53" t="s">
        <v>4633</v>
      </c>
      <c r="F1420" s="53" t="s">
        <v>4057</v>
      </c>
      <c r="G1420" s="53" t="s">
        <v>4499</v>
      </c>
      <c r="H1420" s="53" t="s">
        <v>3376</v>
      </c>
      <c r="I1420" s="53" t="s">
        <v>3777</v>
      </c>
      <c r="J1420" s="32" t="s">
        <v>4104</v>
      </c>
      <c r="K1420" s="35">
        <v>5</v>
      </c>
      <c r="L1420" s="45">
        <v>790</v>
      </c>
      <c r="M1420" s="46">
        <f t="shared" si="22"/>
        <v>3950</v>
      </c>
      <c r="N1420" s="39" t="s">
        <v>1421</v>
      </c>
      <c r="O1420" s="53" t="s">
        <v>4508</v>
      </c>
      <c r="P1420" s="53" t="s">
        <v>3176</v>
      </c>
      <c r="Q1420" s="53" t="s">
        <v>4151</v>
      </c>
      <c r="R1420" s="55" t="s">
        <v>4384</v>
      </c>
    </row>
    <row r="1421" spans="2:18" ht="21" customHeight="1" x14ac:dyDescent="0.25">
      <c r="B1421" s="59"/>
      <c r="C1421" s="50" t="s">
        <v>2733</v>
      </c>
      <c r="D1421" s="50" t="s">
        <v>4629</v>
      </c>
      <c r="E1421" s="50" t="s">
        <v>4633</v>
      </c>
      <c r="F1421" s="50" t="s">
        <v>4057</v>
      </c>
      <c r="G1421" s="50" t="s">
        <v>4499</v>
      </c>
      <c r="H1421" s="50" t="s">
        <v>3376</v>
      </c>
      <c r="I1421" s="50" t="s">
        <v>3777</v>
      </c>
      <c r="J1421" s="32" t="s">
        <v>4110</v>
      </c>
      <c r="K1421" s="35">
        <v>2</v>
      </c>
      <c r="L1421" s="45">
        <v>790</v>
      </c>
      <c r="M1421" s="46">
        <f t="shared" si="22"/>
        <v>1580</v>
      </c>
      <c r="N1421" s="39" t="s">
        <v>1422</v>
      </c>
      <c r="O1421" s="50" t="s">
        <v>4508</v>
      </c>
      <c r="P1421" s="50" t="s">
        <v>3176</v>
      </c>
      <c r="Q1421" s="50" t="s">
        <v>4151</v>
      </c>
      <c r="R1421" s="56" t="s">
        <v>4384</v>
      </c>
    </row>
    <row r="1422" spans="2:18" ht="90" customHeight="1" x14ac:dyDescent="0.25">
      <c r="B1422" s="16"/>
      <c r="C1422" s="1" t="s">
        <v>2734</v>
      </c>
      <c r="D1422" s="1" t="s">
        <v>4629</v>
      </c>
      <c r="E1422" s="1" t="s">
        <v>4633</v>
      </c>
      <c r="F1422" s="1" t="s">
        <v>4060</v>
      </c>
      <c r="G1422" s="2" t="s">
        <v>4500</v>
      </c>
      <c r="H1422" s="1" t="s">
        <v>3261</v>
      </c>
      <c r="I1422" s="2" t="s">
        <v>3778</v>
      </c>
      <c r="J1422" s="32" t="s">
        <v>4112</v>
      </c>
      <c r="K1422" s="35">
        <v>2</v>
      </c>
      <c r="L1422" s="45">
        <v>395</v>
      </c>
      <c r="M1422" s="46">
        <f t="shared" si="22"/>
        <v>790</v>
      </c>
      <c r="N1422" s="39" t="s">
        <v>1423</v>
      </c>
      <c r="O1422" s="2" t="s">
        <v>4509</v>
      </c>
      <c r="P1422" s="1" t="s">
        <v>3077</v>
      </c>
      <c r="Q1422" s="4" t="s">
        <v>4151</v>
      </c>
      <c r="R1422" s="17" t="s">
        <v>4174</v>
      </c>
    </row>
    <row r="1423" spans="2:18" ht="21" customHeight="1" x14ac:dyDescent="0.25">
      <c r="B1423" s="57"/>
      <c r="C1423" s="49" t="s">
        <v>2735</v>
      </c>
      <c r="D1423" s="49" t="s">
        <v>4629</v>
      </c>
      <c r="E1423" s="49" t="s">
        <v>4633</v>
      </c>
      <c r="F1423" s="49" t="s">
        <v>4057</v>
      </c>
      <c r="G1423" s="49" t="s">
        <v>4500</v>
      </c>
      <c r="H1423" s="49" t="s">
        <v>3377</v>
      </c>
      <c r="I1423" s="49" t="s">
        <v>3779</v>
      </c>
      <c r="J1423" s="32" t="s">
        <v>4117</v>
      </c>
      <c r="K1423" s="35">
        <v>1</v>
      </c>
      <c r="L1423" s="45">
        <v>525</v>
      </c>
      <c r="M1423" s="46">
        <f t="shared" si="22"/>
        <v>525</v>
      </c>
      <c r="N1423" s="39" t="s">
        <v>1424</v>
      </c>
      <c r="O1423" s="49" t="s">
        <v>4555</v>
      </c>
      <c r="P1423" s="49" t="s">
        <v>3177</v>
      </c>
      <c r="Q1423" s="49" t="s">
        <v>4151</v>
      </c>
      <c r="R1423" s="54" t="s">
        <v>4174</v>
      </c>
    </row>
    <row r="1424" spans="2:18" ht="21" customHeight="1" x14ac:dyDescent="0.25">
      <c r="B1424" s="58"/>
      <c r="C1424" s="53" t="s">
        <v>2735</v>
      </c>
      <c r="D1424" s="53" t="s">
        <v>4629</v>
      </c>
      <c r="E1424" s="53" t="s">
        <v>4633</v>
      </c>
      <c r="F1424" s="53" t="s">
        <v>4057</v>
      </c>
      <c r="G1424" s="53" t="s">
        <v>4500</v>
      </c>
      <c r="H1424" s="53" t="s">
        <v>3377</v>
      </c>
      <c r="I1424" s="53" t="s">
        <v>3779</v>
      </c>
      <c r="J1424" s="32" t="s">
        <v>4114</v>
      </c>
      <c r="K1424" s="35">
        <v>1</v>
      </c>
      <c r="L1424" s="45">
        <v>525</v>
      </c>
      <c r="M1424" s="46">
        <f t="shared" si="22"/>
        <v>525</v>
      </c>
      <c r="N1424" s="39" t="s">
        <v>1425</v>
      </c>
      <c r="O1424" s="53" t="s">
        <v>4555</v>
      </c>
      <c r="P1424" s="53" t="s">
        <v>3177</v>
      </c>
      <c r="Q1424" s="53" t="s">
        <v>4151</v>
      </c>
      <c r="R1424" s="55" t="s">
        <v>4174</v>
      </c>
    </row>
    <row r="1425" spans="2:18" ht="21" customHeight="1" x14ac:dyDescent="0.25">
      <c r="B1425" s="58"/>
      <c r="C1425" s="53" t="s">
        <v>2735</v>
      </c>
      <c r="D1425" s="53" t="s">
        <v>4629</v>
      </c>
      <c r="E1425" s="53" t="s">
        <v>4633</v>
      </c>
      <c r="F1425" s="53" t="s">
        <v>4057</v>
      </c>
      <c r="G1425" s="53" t="s">
        <v>4500</v>
      </c>
      <c r="H1425" s="53" t="s">
        <v>3377</v>
      </c>
      <c r="I1425" s="53" t="s">
        <v>3779</v>
      </c>
      <c r="J1425" s="32" t="s">
        <v>4115</v>
      </c>
      <c r="K1425" s="35">
        <v>1</v>
      </c>
      <c r="L1425" s="45">
        <v>525</v>
      </c>
      <c r="M1425" s="46">
        <f t="shared" si="22"/>
        <v>525</v>
      </c>
      <c r="N1425" s="39" t="s">
        <v>1426</v>
      </c>
      <c r="O1425" s="53" t="s">
        <v>4555</v>
      </c>
      <c r="P1425" s="53" t="s">
        <v>3177</v>
      </c>
      <c r="Q1425" s="53" t="s">
        <v>4151</v>
      </c>
      <c r="R1425" s="55" t="s">
        <v>4174</v>
      </c>
    </row>
    <row r="1426" spans="2:18" ht="21" customHeight="1" x14ac:dyDescent="0.25">
      <c r="B1426" s="58"/>
      <c r="C1426" s="53" t="s">
        <v>2735</v>
      </c>
      <c r="D1426" s="53" t="s">
        <v>4629</v>
      </c>
      <c r="E1426" s="53" t="s">
        <v>4633</v>
      </c>
      <c r="F1426" s="53" t="s">
        <v>4057</v>
      </c>
      <c r="G1426" s="53" t="s">
        <v>4500</v>
      </c>
      <c r="H1426" s="53" t="s">
        <v>3377</v>
      </c>
      <c r="I1426" s="53" t="s">
        <v>3779</v>
      </c>
      <c r="J1426" s="32" t="s">
        <v>4111</v>
      </c>
      <c r="K1426" s="35">
        <v>1</v>
      </c>
      <c r="L1426" s="45">
        <v>525</v>
      </c>
      <c r="M1426" s="46">
        <f t="shared" si="22"/>
        <v>525</v>
      </c>
      <c r="N1426" s="39" t="s">
        <v>1427</v>
      </c>
      <c r="O1426" s="53" t="s">
        <v>4555</v>
      </c>
      <c r="P1426" s="53" t="s">
        <v>3177</v>
      </c>
      <c r="Q1426" s="53" t="s">
        <v>4151</v>
      </c>
      <c r="R1426" s="55" t="s">
        <v>4174</v>
      </c>
    </row>
    <row r="1427" spans="2:18" ht="21" customHeight="1" x14ac:dyDescent="0.25">
      <c r="B1427" s="59"/>
      <c r="C1427" s="50" t="s">
        <v>2735</v>
      </c>
      <c r="D1427" s="50" t="s">
        <v>4629</v>
      </c>
      <c r="E1427" s="50" t="s">
        <v>4633</v>
      </c>
      <c r="F1427" s="50" t="s">
        <v>4057</v>
      </c>
      <c r="G1427" s="50" t="s">
        <v>4500</v>
      </c>
      <c r="H1427" s="50" t="s">
        <v>3377</v>
      </c>
      <c r="I1427" s="50" t="s">
        <v>3779</v>
      </c>
      <c r="J1427" s="32" t="s">
        <v>4112</v>
      </c>
      <c r="K1427" s="35">
        <v>2</v>
      </c>
      <c r="L1427" s="45">
        <v>525</v>
      </c>
      <c r="M1427" s="46">
        <f t="shared" si="22"/>
        <v>1050</v>
      </c>
      <c r="N1427" s="39" t="s">
        <v>1428</v>
      </c>
      <c r="O1427" s="50" t="s">
        <v>4555</v>
      </c>
      <c r="P1427" s="50" t="s">
        <v>3177</v>
      </c>
      <c r="Q1427" s="50" t="s">
        <v>4151</v>
      </c>
      <c r="R1427" s="56" t="s">
        <v>4174</v>
      </c>
    </row>
    <row r="1428" spans="2:18" ht="90" customHeight="1" x14ac:dyDescent="0.25">
      <c r="B1428" s="16"/>
      <c r="C1428" s="1" t="s">
        <v>2736</v>
      </c>
      <c r="D1428" s="1" t="s">
        <v>4629</v>
      </c>
      <c r="E1428" s="1" t="s">
        <v>4633</v>
      </c>
      <c r="F1428" s="1" t="s">
        <v>4060</v>
      </c>
      <c r="G1428" s="2" t="s">
        <v>4500</v>
      </c>
      <c r="H1428" s="1" t="s">
        <v>3261</v>
      </c>
      <c r="I1428" s="2" t="s">
        <v>3780</v>
      </c>
      <c r="J1428" s="32" t="s">
        <v>4111</v>
      </c>
      <c r="K1428" s="35">
        <v>6</v>
      </c>
      <c r="L1428" s="45">
        <v>350</v>
      </c>
      <c r="M1428" s="46">
        <f t="shared" si="22"/>
        <v>2100</v>
      </c>
      <c r="N1428" s="39" t="s">
        <v>1429</v>
      </c>
      <c r="O1428" s="2" t="s">
        <v>4509</v>
      </c>
      <c r="P1428" s="1" t="s">
        <v>3077</v>
      </c>
      <c r="Q1428" s="4" t="s">
        <v>4151</v>
      </c>
      <c r="R1428" s="17" t="s">
        <v>4385</v>
      </c>
    </row>
    <row r="1429" spans="2:18" ht="24.95" customHeight="1" x14ac:dyDescent="0.25">
      <c r="B1429" s="57"/>
      <c r="C1429" s="49" t="s">
        <v>2737</v>
      </c>
      <c r="D1429" s="49" t="s">
        <v>4629</v>
      </c>
      <c r="E1429" s="49" t="s">
        <v>4633</v>
      </c>
      <c r="F1429" s="49" t="s">
        <v>4064</v>
      </c>
      <c r="G1429" s="49" t="s">
        <v>4500</v>
      </c>
      <c r="H1429" s="49" t="s">
        <v>3241</v>
      </c>
      <c r="I1429" s="49" t="s">
        <v>3781</v>
      </c>
      <c r="J1429" s="32" t="s">
        <v>4117</v>
      </c>
      <c r="K1429" s="35">
        <v>5</v>
      </c>
      <c r="L1429" s="45">
        <v>595</v>
      </c>
      <c r="M1429" s="46">
        <f t="shared" si="22"/>
        <v>2975</v>
      </c>
      <c r="N1429" s="39" t="s">
        <v>1430</v>
      </c>
      <c r="O1429" s="49" t="s">
        <v>4519</v>
      </c>
      <c r="P1429" s="49" t="s">
        <v>3031</v>
      </c>
      <c r="Q1429" s="49" t="s">
        <v>4154</v>
      </c>
      <c r="R1429" s="54" t="s">
        <v>4386</v>
      </c>
    </row>
    <row r="1430" spans="2:18" ht="24.95" customHeight="1" x14ac:dyDescent="0.25">
      <c r="B1430" s="58"/>
      <c r="C1430" s="53" t="s">
        <v>2737</v>
      </c>
      <c r="D1430" s="53" t="s">
        <v>4629</v>
      </c>
      <c r="E1430" s="53" t="s">
        <v>4633</v>
      </c>
      <c r="F1430" s="53" t="s">
        <v>4064</v>
      </c>
      <c r="G1430" s="53" t="s">
        <v>4500</v>
      </c>
      <c r="H1430" s="53" t="s">
        <v>3241</v>
      </c>
      <c r="I1430" s="53" t="s">
        <v>3781</v>
      </c>
      <c r="J1430" s="32" t="s">
        <v>4114</v>
      </c>
      <c r="K1430" s="35">
        <v>95</v>
      </c>
      <c r="L1430" s="45">
        <v>595</v>
      </c>
      <c r="M1430" s="46">
        <f t="shared" si="22"/>
        <v>56525</v>
      </c>
      <c r="N1430" s="39" t="s">
        <v>1431</v>
      </c>
      <c r="O1430" s="53" t="s">
        <v>4519</v>
      </c>
      <c r="P1430" s="53" t="s">
        <v>3031</v>
      </c>
      <c r="Q1430" s="53" t="s">
        <v>4154</v>
      </c>
      <c r="R1430" s="55" t="s">
        <v>4386</v>
      </c>
    </row>
    <row r="1431" spans="2:18" ht="24.95" customHeight="1" x14ac:dyDescent="0.25">
      <c r="B1431" s="58"/>
      <c r="C1431" s="53" t="s">
        <v>2737</v>
      </c>
      <c r="D1431" s="53" t="s">
        <v>4629</v>
      </c>
      <c r="E1431" s="53" t="s">
        <v>4633</v>
      </c>
      <c r="F1431" s="53" t="s">
        <v>4064</v>
      </c>
      <c r="G1431" s="53" t="s">
        <v>4500</v>
      </c>
      <c r="H1431" s="53" t="s">
        <v>3241</v>
      </c>
      <c r="I1431" s="53" t="s">
        <v>3781</v>
      </c>
      <c r="J1431" s="32" t="s">
        <v>4115</v>
      </c>
      <c r="K1431" s="35">
        <v>125</v>
      </c>
      <c r="L1431" s="45">
        <v>595</v>
      </c>
      <c r="M1431" s="46">
        <f t="shared" si="22"/>
        <v>74375</v>
      </c>
      <c r="N1431" s="39" t="s">
        <v>1432</v>
      </c>
      <c r="O1431" s="53" t="s">
        <v>4519</v>
      </c>
      <c r="P1431" s="53" t="s">
        <v>3031</v>
      </c>
      <c r="Q1431" s="53" t="s">
        <v>4154</v>
      </c>
      <c r="R1431" s="55" t="s">
        <v>4386</v>
      </c>
    </row>
    <row r="1432" spans="2:18" ht="24.95" customHeight="1" x14ac:dyDescent="0.25">
      <c r="B1432" s="59"/>
      <c r="C1432" s="50" t="s">
        <v>2737</v>
      </c>
      <c r="D1432" s="50" t="s">
        <v>4629</v>
      </c>
      <c r="E1432" s="50" t="s">
        <v>4633</v>
      </c>
      <c r="F1432" s="50" t="s">
        <v>4064</v>
      </c>
      <c r="G1432" s="50" t="s">
        <v>4500</v>
      </c>
      <c r="H1432" s="50" t="s">
        <v>3241</v>
      </c>
      <c r="I1432" s="50" t="s">
        <v>3781</v>
      </c>
      <c r="J1432" s="32" t="s">
        <v>4111</v>
      </c>
      <c r="K1432" s="35">
        <v>33</v>
      </c>
      <c r="L1432" s="45">
        <v>595</v>
      </c>
      <c r="M1432" s="46">
        <f t="shared" si="22"/>
        <v>19635</v>
      </c>
      <c r="N1432" s="39" t="s">
        <v>1433</v>
      </c>
      <c r="O1432" s="50" t="s">
        <v>4519</v>
      </c>
      <c r="P1432" s="50" t="s">
        <v>3031</v>
      </c>
      <c r="Q1432" s="50" t="s">
        <v>4154</v>
      </c>
      <c r="R1432" s="56" t="s">
        <v>4386</v>
      </c>
    </row>
    <row r="1433" spans="2:18" ht="90" customHeight="1" x14ac:dyDescent="0.25">
      <c r="B1433" s="16"/>
      <c r="C1433" s="1" t="s">
        <v>2738</v>
      </c>
      <c r="D1433" s="1" t="s">
        <v>4629</v>
      </c>
      <c r="E1433" s="1" t="s">
        <v>4633</v>
      </c>
      <c r="F1433" s="1" t="s">
        <v>4060</v>
      </c>
      <c r="G1433" s="2" t="s">
        <v>4500</v>
      </c>
      <c r="H1433" s="1" t="s">
        <v>3378</v>
      </c>
      <c r="I1433" s="2" t="s">
        <v>3782</v>
      </c>
      <c r="J1433" s="32" t="s">
        <v>4099</v>
      </c>
      <c r="K1433" s="35">
        <v>1</v>
      </c>
      <c r="L1433" s="45">
        <v>450</v>
      </c>
      <c r="M1433" s="46">
        <f t="shared" si="22"/>
        <v>450</v>
      </c>
      <c r="N1433" s="39" t="s">
        <v>1434</v>
      </c>
      <c r="O1433" s="2" t="s">
        <v>4509</v>
      </c>
      <c r="P1433" s="1" t="s">
        <v>3178</v>
      </c>
      <c r="Q1433" s="4" t="s">
        <v>4154</v>
      </c>
      <c r="R1433" s="17" t="s">
        <v>4174</v>
      </c>
    </row>
    <row r="1434" spans="2:18" ht="36.950000000000003" customHeight="1" x14ac:dyDescent="0.25">
      <c r="B1434" s="57"/>
      <c r="C1434" s="49" t="s">
        <v>2739</v>
      </c>
      <c r="D1434" s="49" t="s">
        <v>4629</v>
      </c>
      <c r="E1434" s="49" t="s">
        <v>4054</v>
      </c>
      <c r="F1434" s="49" t="s">
        <v>4060</v>
      </c>
      <c r="G1434" s="49" t="s">
        <v>4500</v>
      </c>
      <c r="H1434" s="49" t="s">
        <v>3379</v>
      </c>
      <c r="I1434" s="49" t="s">
        <v>3783</v>
      </c>
      <c r="J1434" s="32" t="s">
        <v>4114</v>
      </c>
      <c r="K1434" s="35">
        <v>5</v>
      </c>
      <c r="L1434" s="45">
        <v>550</v>
      </c>
      <c r="M1434" s="46">
        <f t="shared" si="22"/>
        <v>2750</v>
      </c>
      <c r="N1434" s="39" t="s">
        <v>1435</v>
      </c>
      <c r="O1434" s="49" t="s">
        <v>4509</v>
      </c>
      <c r="P1434" s="49" t="s">
        <v>3179</v>
      </c>
      <c r="Q1434" s="49" t="s">
        <v>4154</v>
      </c>
      <c r="R1434" s="54" t="s">
        <v>4174</v>
      </c>
    </row>
    <row r="1435" spans="2:18" ht="36.950000000000003" customHeight="1" x14ac:dyDescent="0.25">
      <c r="B1435" s="58"/>
      <c r="C1435" s="53" t="s">
        <v>2739</v>
      </c>
      <c r="D1435" s="53" t="s">
        <v>4629</v>
      </c>
      <c r="E1435" s="53" t="s">
        <v>4054</v>
      </c>
      <c r="F1435" s="53" t="s">
        <v>4060</v>
      </c>
      <c r="G1435" s="53" t="s">
        <v>4500</v>
      </c>
      <c r="H1435" s="53" t="s">
        <v>3379</v>
      </c>
      <c r="I1435" s="53" t="s">
        <v>3783</v>
      </c>
      <c r="J1435" s="32" t="s">
        <v>4115</v>
      </c>
      <c r="K1435" s="35">
        <v>10</v>
      </c>
      <c r="L1435" s="45">
        <v>550</v>
      </c>
      <c r="M1435" s="46">
        <f t="shared" si="22"/>
        <v>5500</v>
      </c>
      <c r="N1435" s="39" t="s">
        <v>1436</v>
      </c>
      <c r="O1435" s="53" t="s">
        <v>4509</v>
      </c>
      <c r="P1435" s="53" t="s">
        <v>3179</v>
      </c>
      <c r="Q1435" s="53" t="s">
        <v>4154</v>
      </c>
      <c r="R1435" s="55" t="s">
        <v>4174</v>
      </c>
    </row>
    <row r="1436" spans="2:18" ht="36.950000000000003" customHeight="1" x14ac:dyDescent="0.25">
      <c r="B1436" s="59"/>
      <c r="C1436" s="50" t="s">
        <v>2739</v>
      </c>
      <c r="D1436" s="50" t="s">
        <v>4629</v>
      </c>
      <c r="E1436" s="50" t="s">
        <v>4054</v>
      </c>
      <c r="F1436" s="50" t="s">
        <v>4060</v>
      </c>
      <c r="G1436" s="50" t="s">
        <v>4500</v>
      </c>
      <c r="H1436" s="50" t="s">
        <v>3379</v>
      </c>
      <c r="I1436" s="50" t="s">
        <v>3783</v>
      </c>
      <c r="J1436" s="32" t="s">
        <v>4111</v>
      </c>
      <c r="K1436" s="35">
        <v>12</v>
      </c>
      <c r="L1436" s="45">
        <v>550</v>
      </c>
      <c r="M1436" s="46">
        <f t="shared" si="22"/>
        <v>6600</v>
      </c>
      <c r="N1436" s="39" t="s">
        <v>1437</v>
      </c>
      <c r="O1436" s="50" t="s">
        <v>4509</v>
      </c>
      <c r="P1436" s="50" t="s">
        <v>3179</v>
      </c>
      <c r="Q1436" s="50" t="s">
        <v>4154</v>
      </c>
      <c r="R1436" s="56" t="s">
        <v>4174</v>
      </c>
    </row>
    <row r="1437" spans="2:18" ht="90" customHeight="1" x14ac:dyDescent="0.25">
      <c r="B1437" s="16"/>
      <c r="C1437" s="1" t="s">
        <v>2740</v>
      </c>
      <c r="D1437" s="1" t="s">
        <v>4629</v>
      </c>
      <c r="E1437" s="1" t="s">
        <v>4054</v>
      </c>
      <c r="F1437" s="1" t="s">
        <v>4067</v>
      </c>
      <c r="G1437" s="2" t="s">
        <v>4500</v>
      </c>
      <c r="H1437" s="1" t="s">
        <v>3261</v>
      </c>
      <c r="I1437" s="2" t="s">
        <v>3784</v>
      </c>
      <c r="J1437" s="32" t="s">
        <v>4115</v>
      </c>
      <c r="K1437" s="35">
        <v>3</v>
      </c>
      <c r="L1437" s="45">
        <v>750</v>
      </c>
      <c r="M1437" s="46">
        <f t="shared" si="22"/>
        <v>2250</v>
      </c>
      <c r="N1437" s="39" t="s">
        <v>1438</v>
      </c>
      <c r="O1437" s="2" t="s">
        <v>4554</v>
      </c>
      <c r="P1437" s="1" t="s">
        <v>3077</v>
      </c>
      <c r="Q1437" s="4" t="s">
        <v>4151</v>
      </c>
      <c r="R1437" s="17" t="s">
        <v>4174</v>
      </c>
    </row>
    <row r="1438" spans="2:18" ht="48.95" customHeight="1" x14ac:dyDescent="0.25">
      <c r="B1438" s="57"/>
      <c r="C1438" s="49" t="s">
        <v>2741</v>
      </c>
      <c r="D1438" s="49" t="s">
        <v>4629</v>
      </c>
      <c r="E1438" s="49" t="s">
        <v>4054</v>
      </c>
      <c r="F1438" s="49" t="s">
        <v>4082</v>
      </c>
      <c r="G1438" s="49" t="s">
        <v>4500</v>
      </c>
      <c r="H1438" s="49" t="s">
        <v>3261</v>
      </c>
      <c r="I1438" s="49" t="s">
        <v>3785</v>
      </c>
      <c r="J1438" s="32" t="s">
        <v>4115</v>
      </c>
      <c r="K1438" s="35">
        <v>4</v>
      </c>
      <c r="L1438" s="45">
        <v>850</v>
      </c>
      <c r="M1438" s="46">
        <f t="shared" si="22"/>
        <v>3400</v>
      </c>
      <c r="N1438" s="39" t="s">
        <v>1439</v>
      </c>
      <c r="O1438" s="49" t="s">
        <v>4589</v>
      </c>
      <c r="P1438" s="49" t="s">
        <v>3077</v>
      </c>
      <c r="Q1438" s="49" t="s">
        <v>4151</v>
      </c>
      <c r="R1438" s="54" t="s">
        <v>4174</v>
      </c>
    </row>
    <row r="1439" spans="2:18" ht="48.95" customHeight="1" x14ac:dyDescent="0.25">
      <c r="B1439" s="59"/>
      <c r="C1439" s="50" t="s">
        <v>2741</v>
      </c>
      <c r="D1439" s="50" t="s">
        <v>4629</v>
      </c>
      <c r="E1439" s="50" t="s">
        <v>4054</v>
      </c>
      <c r="F1439" s="50" t="s">
        <v>4082</v>
      </c>
      <c r="G1439" s="50" t="s">
        <v>4500</v>
      </c>
      <c r="H1439" s="50" t="s">
        <v>3261</v>
      </c>
      <c r="I1439" s="50" t="s">
        <v>3785</v>
      </c>
      <c r="J1439" s="32" t="s">
        <v>4111</v>
      </c>
      <c r="K1439" s="35">
        <v>1</v>
      </c>
      <c r="L1439" s="45">
        <v>850</v>
      </c>
      <c r="M1439" s="46">
        <f t="shared" si="22"/>
        <v>850</v>
      </c>
      <c r="N1439" s="39" t="s">
        <v>1440</v>
      </c>
      <c r="O1439" s="50" t="s">
        <v>4589</v>
      </c>
      <c r="P1439" s="50" t="s">
        <v>3077</v>
      </c>
      <c r="Q1439" s="50" t="s">
        <v>4151</v>
      </c>
      <c r="R1439" s="56" t="s">
        <v>4174</v>
      </c>
    </row>
    <row r="1440" spans="2:18" ht="30.95" customHeight="1" x14ac:dyDescent="0.25">
      <c r="B1440" s="57"/>
      <c r="C1440" s="49" t="s">
        <v>2742</v>
      </c>
      <c r="D1440" s="49" t="s">
        <v>4629</v>
      </c>
      <c r="E1440" s="49" t="s">
        <v>4054</v>
      </c>
      <c r="F1440" s="49" t="s">
        <v>4058</v>
      </c>
      <c r="G1440" s="49" t="s">
        <v>4500</v>
      </c>
      <c r="H1440" s="49" t="s">
        <v>3380</v>
      </c>
      <c r="I1440" s="49" t="s">
        <v>3786</v>
      </c>
      <c r="J1440" s="32" t="s">
        <v>4114</v>
      </c>
      <c r="K1440" s="35">
        <v>5</v>
      </c>
      <c r="L1440" s="45">
        <v>275</v>
      </c>
      <c r="M1440" s="46">
        <f t="shared" si="22"/>
        <v>1375</v>
      </c>
      <c r="N1440" s="39" t="s">
        <v>1441</v>
      </c>
      <c r="O1440" s="49" t="s">
        <v>4509</v>
      </c>
      <c r="P1440" s="49" t="s">
        <v>3180</v>
      </c>
      <c r="Q1440" s="49" t="s">
        <v>4151</v>
      </c>
      <c r="R1440" s="54" t="s">
        <v>4174</v>
      </c>
    </row>
    <row r="1441" spans="2:18" ht="30.95" customHeight="1" x14ac:dyDescent="0.25">
      <c r="B1441" s="58"/>
      <c r="C1441" s="53" t="s">
        <v>2742</v>
      </c>
      <c r="D1441" s="53" t="s">
        <v>4629</v>
      </c>
      <c r="E1441" s="53" t="s">
        <v>4054</v>
      </c>
      <c r="F1441" s="53" t="s">
        <v>4058</v>
      </c>
      <c r="G1441" s="53" t="s">
        <v>4500</v>
      </c>
      <c r="H1441" s="53" t="s">
        <v>3380</v>
      </c>
      <c r="I1441" s="53" t="s">
        <v>3786</v>
      </c>
      <c r="J1441" s="32" t="s">
        <v>4115</v>
      </c>
      <c r="K1441" s="35">
        <v>1</v>
      </c>
      <c r="L1441" s="45">
        <v>275</v>
      </c>
      <c r="M1441" s="46">
        <f t="shared" si="22"/>
        <v>275</v>
      </c>
      <c r="N1441" s="39" t="s">
        <v>1442</v>
      </c>
      <c r="O1441" s="53" t="s">
        <v>4509</v>
      </c>
      <c r="P1441" s="53" t="s">
        <v>3180</v>
      </c>
      <c r="Q1441" s="53" t="s">
        <v>4151</v>
      </c>
      <c r="R1441" s="55" t="s">
        <v>4174</v>
      </c>
    </row>
    <row r="1442" spans="2:18" ht="30.95" customHeight="1" x14ac:dyDescent="0.25">
      <c r="B1442" s="59"/>
      <c r="C1442" s="50" t="s">
        <v>2742</v>
      </c>
      <c r="D1442" s="50" t="s">
        <v>4629</v>
      </c>
      <c r="E1442" s="50" t="s">
        <v>4054</v>
      </c>
      <c r="F1442" s="50" t="s">
        <v>4058</v>
      </c>
      <c r="G1442" s="50" t="s">
        <v>4500</v>
      </c>
      <c r="H1442" s="50" t="s">
        <v>3380</v>
      </c>
      <c r="I1442" s="50" t="s">
        <v>3786</v>
      </c>
      <c r="J1442" s="32" t="s">
        <v>4111</v>
      </c>
      <c r="K1442" s="35">
        <v>2</v>
      </c>
      <c r="L1442" s="45">
        <v>275</v>
      </c>
      <c r="M1442" s="46">
        <f t="shared" si="22"/>
        <v>550</v>
      </c>
      <c r="N1442" s="39" t="s">
        <v>1443</v>
      </c>
      <c r="O1442" s="50" t="s">
        <v>4509</v>
      </c>
      <c r="P1442" s="50" t="s">
        <v>3180</v>
      </c>
      <c r="Q1442" s="50" t="s">
        <v>4151</v>
      </c>
      <c r="R1442" s="56" t="s">
        <v>4174</v>
      </c>
    </row>
    <row r="1443" spans="2:18" ht="30.95" customHeight="1" x14ac:dyDescent="0.25">
      <c r="B1443" s="57"/>
      <c r="C1443" s="49" t="s">
        <v>2743</v>
      </c>
      <c r="D1443" s="49" t="s">
        <v>4629</v>
      </c>
      <c r="E1443" s="49" t="s">
        <v>4054</v>
      </c>
      <c r="F1443" s="49" t="s">
        <v>4067</v>
      </c>
      <c r="G1443" s="49" t="s">
        <v>4500</v>
      </c>
      <c r="H1443" s="49" t="s">
        <v>3292</v>
      </c>
      <c r="I1443" s="49" t="s">
        <v>3787</v>
      </c>
      <c r="J1443" s="32" t="s">
        <v>4114</v>
      </c>
      <c r="K1443" s="35">
        <v>5</v>
      </c>
      <c r="L1443" s="45">
        <v>350</v>
      </c>
      <c r="M1443" s="46">
        <f t="shared" si="22"/>
        <v>1750</v>
      </c>
      <c r="N1443" s="39" t="s">
        <v>1444</v>
      </c>
      <c r="O1443" s="49" t="s">
        <v>4554</v>
      </c>
      <c r="P1443" s="49" t="s">
        <v>3083</v>
      </c>
      <c r="Q1443" s="49" t="s">
        <v>4151</v>
      </c>
      <c r="R1443" s="54" t="s">
        <v>4174</v>
      </c>
    </row>
    <row r="1444" spans="2:18" ht="30.95" customHeight="1" x14ac:dyDescent="0.25">
      <c r="B1444" s="58"/>
      <c r="C1444" s="53" t="s">
        <v>2743</v>
      </c>
      <c r="D1444" s="53" t="s">
        <v>4629</v>
      </c>
      <c r="E1444" s="53" t="s">
        <v>4054</v>
      </c>
      <c r="F1444" s="53" t="s">
        <v>4067</v>
      </c>
      <c r="G1444" s="53" t="s">
        <v>4500</v>
      </c>
      <c r="H1444" s="53" t="s">
        <v>3292</v>
      </c>
      <c r="I1444" s="53" t="s">
        <v>3787</v>
      </c>
      <c r="J1444" s="32" t="s">
        <v>4115</v>
      </c>
      <c r="K1444" s="35">
        <v>12</v>
      </c>
      <c r="L1444" s="45">
        <v>350</v>
      </c>
      <c r="M1444" s="46">
        <f t="shared" si="22"/>
        <v>4200</v>
      </c>
      <c r="N1444" s="39" t="s">
        <v>1445</v>
      </c>
      <c r="O1444" s="53" t="s">
        <v>4554</v>
      </c>
      <c r="P1444" s="53" t="s">
        <v>3083</v>
      </c>
      <c r="Q1444" s="53" t="s">
        <v>4151</v>
      </c>
      <c r="R1444" s="55" t="s">
        <v>4174</v>
      </c>
    </row>
    <row r="1445" spans="2:18" ht="30.95" customHeight="1" x14ac:dyDescent="0.25">
      <c r="B1445" s="59"/>
      <c r="C1445" s="50" t="s">
        <v>2743</v>
      </c>
      <c r="D1445" s="50" t="s">
        <v>4629</v>
      </c>
      <c r="E1445" s="50" t="s">
        <v>4054</v>
      </c>
      <c r="F1445" s="50" t="s">
        <v>4067</v>
      </c>
      <c r="G1445" s="50" t="s">
        <v>4500</v>
      </c>
      <c r="H1445" s="50" t="s">
        <v>3292</v>
      </c>
      <c r="I1445" s="50" t="s">
        <v>3787</v>
      </c>
      <c r="J1445" s="32" t="s">
        <v>4111</v>
      </c>
      <c r="K1445" s="35">
        <v>2</v>
      </c>
      <c r="L1445" s="45">
        <v>350</v>
      </c>
      <c r="M1445" s="46">
        <f t="shared" si="22"/>
        <v>700</v>
      </c>
      <c r="N1445" s="39" t="s">
        <v>1446</v>
      </c>
      <c r="O1445" s="50" t="s">
        <v>4554</v>
      </c>
      <c r="P1445" s="50" t="s">
        <v>3083</v>
      </c>
      <c r="Q1445" s="50" t="s">
        <v>4151</v>
      </c>
      <c r="R1445" s="56" t="s">
        <v>4174</v>
      </c>
    </row>
    <row r="1446" spans="2:18" ht="27" customHeight="1" x14ac:dyDescent="0.25">
      <c r="B1446" s="57"/>
      <c r="C1446" s="49" t="s">
        <v>2744</v>
      </c>
      <c r="D1446" s="49" t="s">
        <v>4629</v>
      </c>
      <c r="E1446" s="49" t="s">
        <v>4054</v>
      </c>
      <c r="F1446" s="49" t="s">
        <v>4060</v>
      </c>
      <c r="G1446" s="49" t="s">
        <v>4500</v>
      </c>
      <c r="H1446" s="49" t="s">
        <v>3261</v>
      </c>
      <c r="I1446" s="49" t="s">
        <v>3788</v>
      </c>
      <c r="J1446" s="32" t="s">
        <v>4117</v>
      </c>
      <c r="K1446" s="35">
        <v>1</v>
      </c>
      <c r="L1446" s="45">
        <v>450</v>
      </c>
      <c r="M1446" s="46">
        <f t="shared" si="22"/>
        <v>450</v>
      </c>
      <c r="N1446" s="39" t="s">
        <v>1447</v>
      </c>
      <c r="O1446" s="49" t="s">
        <v>4509</v>
      </c>
      <c r="P1446" s="49" t="s">
        <v>3077</v>
      </c>
      <c r="Q1446" s="49" t="s">
        <v>4151</v>
      </c>
      <c r="R1446" s="54" t="s">
        <v>4174</v>
      </c>
    </row>
    <row r="1447" spans="2:18" ht="27" customHeight="1" x14ac:dyDescent="0.25">
      <c r="B1447" s="58"/>
      <c r="C1447" s="53" t="s">
        <v>2744</v>
      </c>
      <c r="D1447" s="53" t="s">
        <v>4629</v>
      </c>
      <c r="E1447" s="53" t="s">
        <v>4054</v>
      </c>
      <c r="F1447" s="53" t="s">
        <v>4060</v>
      </c>
      <c r="G1447" s="53" t="s">
        <v>4500</v>
      </c>
      <c r="H1447" s="53" t="s">
        <v>3261</v>
      </c>
      <c r="I1447" s="53" t="s">
        <v>3788</v>
      </c>
      <c r="J1447" s="32" t="s">
        <v>4114</v>
      </c>
      <c r="K1447" s="35">
        <v>2</v>
      </c>
      <c r="L1447" s="45">
        <v>450</v>
      </c>
      <c r="M1447" s="46">
        <f t="shared" si="22"/>
        <v>900</v>
      </c>
      <c r="N1447" s="39" t="s">
        <v>1448</v>
      </c>
      <c r="O1447" s="53" t="s">
        <v>4509</v>
      </c>
      <c r="P1447" s="53" t="s">
        <v>3077</v>
      </c>
      <c r="Q1447" s="53" t="s">
        <v>4151</v>
      </c>
      <c r="R1447" s="55" t="s">
        <v>4174</v>
      </c>
    </row>
    <row r="1448" spans="2:18" ht="27" customHeight="1" x14ac:dyDescent="0.25">
      <c r="B1448" s="58"/>
      <c r="C1448" s="53" t="s">
        <v>2744</v>
      </c>
      <c r="D1448" s="53" t="s">
        <v>4629</v>
      </c>
      <c r="E1448" s="53" t="s">
        <v>4054</v>
      </c>
      <c r="F1448" s="53" t="s">
        <v>4060</v>
      </c>
      <c r="G1448" s="53" t="s">
        <v>4500</v>
      </c>
      <c r="H1448" s="53" t="s">
        <v>3261</v>
      </c>
      <c r="I1448" s="53" t="s">
        <v>3788</v>
      </c>
      <c r="J1448" s="32" t="s">
        <v>4115</v>
      </c>
      <c r="K1448" s="35">
        <v>7</v>
      </c>
      <c r="L1448" s="45">
        <v>450</v>
      </c>
      <c r="M1448" s="46">
        <f t="shared" si="22"/>
        <v>3150</v>
      </c>
      <c r="N1448" s="39" t="s">
        <v>1449</v>
      </c>
      <c r="O1448" s="53" t="s">
        <v>4509</v>
      </c>
      <c r="P1448" s="53" t="s">
        <v>3077</v>
      </c>
      <c r="Q1448" s="53" t="s">
        <v>4151</v>
      </c>
      <c r="R1448" s="55" t="s">
        <v>4174</v>
      </c>
    </row>
    <row r="1449" spans="2:18" ht="27" customHeight="1" x14ac:dyDescent="0.25">
      <c r="B1449" s="59"/>
      <c r="C1449" s="50" t="s">
        <v>2744</v>
      </c>
      <c r="D1449" s="50" t="s">
        <v>4629</v>
      </c>
      <c r="E1449" s="50" t="s">
        <v>4054</v>
      </c>
      <c r="F1449" s="50" t="s">
        <v>4060</v>
      </c>
      <c r="G1449" s="50" t="s">
        <v>4500</v>
      </c>
      <c r="H1449" s="50" t="s">
        <v>3261</v>
      </c>
      <c r="I1449" s="50" t="s">
        <v>3788</v>
      </c>
      <c r="J1449" s="32" t="s">
        <v>4111</v>
      </c>
      <c r="K1449" s="35">
        <v>1</v>
      </c>
      <c r="L1449" s="45">
        <v>450</v>
      </c>
      <c r="M1449" s="46">
        <f t="shared" si="22"/>
        <v>450</v>
      </c>
      <c r="N1449" s="39" t="s">
        <v>1450</v>
      </c>
      <c r="O1449" s="50" t="s">
        <v>4509</v>
      </c>
      <c r="P1449" s="50" t="s">
        <v>3077</v>
      </c>
      <c r="Q1449" s="50" t="s">
        <v>4151</v>
      </c>
      <c r="R1449" s="56" t="s">
        <v>4174</v>
      </c>
    </row>
    <row r="1450" spans="2:18" ht="27.95" customHeight="1" x14ac:dyDescent="0.25">
      <c r="B1450" s="57"/>
      <c r="C1450" s="49" t="s">
        <v>2745</v>
      </c>
      <c r="D1450" s="49" t="s">
        <v>4629</v>
      </c>
      <c r="E1450" s="49" t="s">
        <v>4054</v>
      </c>
      <c r="F1450" s="49" t="s">
        <v>4058</v>
      </c>
      <c r="G1450" s="49" t="s">
        <v>4500</v>
      </c>
      <c r="H1450" s="49" t="s">
        <v>3241</v>
      </c>
      <c r="I1450" s="49" t="s">
        <v>3789</v>
      </c>
      <c r="J1450" s="32" t="s">
        <v>4114</v>
      </c>
      <c r="K1450" s="35">
        <v>8</v>
      </c>
      <c r="L1450" s="45">
        <v>275</v>
      </c>
      <c r="M1450" s="46">
        <f t="shared" si="22"/>
        <v>2200</v>
      </c>
      <c r="N1450" s="39" t="s">
        <v>1451</v>
      </c>
      <c r="O1450" s="49" t="s">
        <v>4509</v>
      </c>
      <c r="P1450" s="49" t="s">
        <v>3031</v>
      </c>
      <c r="Q1450" s="49" t="s">
        <v>4151</v>
      </c>
      <c r="R1450" s="54" t="s">
        <v>4174</v>
      </c>
    </row>
    <row r="1451" spans="2:18" ht="27.95" customHeight="1" x14ac:dyDescent="0.25">
      <c r="B1451" s="58"/>
      <c r="C1451" s="53" t="s">
        <v>2745</v>
      </c>
      <c r="D1451" s="53" t="s">
        <v>4629</v>
      </c>
      <c r="E1451" s="53" t="s">
        <v>4054</v>
      </c>
      <c r="F1451" s="53" t="s">
        <v>4058</v>
      </c>
      <c r="G1451" s="53" t="s">
        <v>4500</v>
      </c>
      <c r="H1451" s="53" t="s">
        <v>3241</v>
      </c>
      <c r="I1451" s="53" t="s">
        <v>3789</v>
      </c>
      <c r="J1451" s="32" t="s">
        <v>4115</v>
      </c>
      <c r="K1451" s="35">
        <v>24</v>
      </c>
      <c r="L1451" s="45">
        <v>275</v>
      </c>
      <c r="M1451" s="46">
        <f t="shared" si="22"/>
        <v>6600</v>
      </c>
      <c r="N1451" s="39" t="s">
        <v>1452</v>
      </c>
      <c r="O1451" s="53" t="s">
        <v>4509</v>
      </c>
      <c r="P1451" s="53" t="s">
        <v>3031</v>
      </c>
      <c r="Q1451" s="53" t="s">
        <v>4151</v>
      </c>
      <c r="R1451" s="55" t="s">
        <v>4174</v>
      </c>
    </row>
    <row r="1452" spans="2:18" ht="27.95" customHeight="1" x14ac:dyDescent="0.25">
      <c r="B1452" s="58"/>
      <c r="C1452" s="53" t="s">
        <v>2745</v>
      </c>
      <c r="D1452" s="53" t="s">
        <v>4629</v>
      </c>
      <c r="E1452" s="53" t="s">
        <v>4054</v>
      </c>
      <c r="F1452" s="53" t="s">
        <v>4058</v>
      </c>
      <c r="G1452" s="53" t="s">
        <v>4500</v>
      </c>
      <c r="H1452" s="53" t="s">
        <v>3241</v>
      </c>
      <c r="I1452" s="53" t="s">
        <v>3789</v>
      </c>
      <c r="J1452" s="32" t="s">
        <v>4111</v>
      </c>
      <c r="K1452" s="35">
        <v>7</v>
      </c>
      <c r="L1452" s="45">
        <v>275</v>
      </c>
      <c r="M1452" s="46">
        <f t="shared" si="22"/>
        <v>1925</v>
      </c>
      <c r="N1452" s="39" t="s">
        <v>1453</v>
      </c>
      <c r="O1452" s="53" t="s">
        <v>4509</v>
      </c>
      <c r="P1452" s="53" t="s">
        <v>3031</v>
      </c>
      <c r="Q1452" s="53" t="s">
        <v>4151</v>
      </c>
      <c r="R1452" s="55" t="s">
        <v>4174</v>
      </c>
    </row>
    <row r="1453" spans="2:18" ht="27.95" customHeight="1" x14ac:dyDescent="0.25">
      <c r="B1453" s="59"/>
      <c r="C1453" s="50" t="s">
        <v>2745</v>
      </c>
      <c r="D1453" s="50" t="s">
        <v>4629</v>
      </c>
      <c r="E1453" s="50" t="s">
        <v>4054</v>
      </c>
      <c r="F1453" s="50" t="s">
        <v>4058</v>
      </c>
      <c r="G1453" s="50" t="s">
        <v>4500</v>
      </c>
      <c r="H1453" s="50" t="s">
        <v>3241</v>
      </c>
      <c r="I1453" s="50" t="s">
        <v>3789</v>
      </c>
      <c r="J1453" s="32" t="s">
        <v>4112</v>
      </c>
      <c r="K1453" s="35">
        <v>3</v>
      </c>
      <c r="L1453" s="45">
        <v>275</v>
      </c>
      <c r="M1453" s="46">
        <f t="shared" si="22"/>
        <v>825</v>
      </c>
      <c r="N1453" s="39" t="s">
        <v>1454</v>
      </c>
      <c r="O1453" s="50" t="s">
        <v>4509</v>
      </c>
      <c r="P1453" s="50" t="s">
        <v>3031</v>
      </c>
      <c r="Q1453" s="50" t="s">
        <v>4151</v>
      </c>
      <c r="R1453" s="56" t="s">
        <v>4174</v>
      </c>
    </row>
    <row r="1454" spans="2:18" ht="32.1" customHeight="1" x14ac:dyDescent="0.25">
      <c r="B1454" s="57"/>
      <c r="C1454" s="49" t="s">
        <v>2746</v>
      </c>
      <c r="D1454" s="49" t="s">
        <v>4629</v>
      </c>
      <c r="E1454" s="49" t="s">
        <v>4633</v>
      </c>
      <c r="F1454" s="49" t="s">
        <v>4060</v>
      </c>
      <c r="G1454" s="49" t="s">
        <v>4500</v>
      </c>
      <c r="H1454" s="49" t="s">
        <v>3241</v>
      </c>
      <c r="I1454" s="49" t="s">
        <v>3790</v>
      </c>
      <c r="J1454" s="32" t="s">
        <v>4094</v>
      </c>
      <c r="K1454" s="35">
        <v>2</v>
      </c>
      <c r="L1454" s="45">
        <v>290</v>
      </c>
      <c r="M1454" s="46">
        <f t="shared" si="22"/>
        <v>580</v>
      </c>
      <c r="N1454" s="39" t="s">
        <v>1455</v>
      </c>
      <c r="O1454" s="49" t="s">
        <v>4590</v>
      </c>
      <c r="P1454" s="49" t="s">
        <v>3031</v>
      </c>
      <c r="Q1454" s="49" t="s">
        <v>4154</v>
      </c>
      <c r="R1454" s="54" t="s">
        <v>4249</v>
      </c>
    </row>
    <row r="1455" spans="2:18" ht="32.1" customHeight="1" x14ac:dyDescent="0.25">
      <c r="B1455" s="58"/>
      <c r="C1455" s="53" t="s">
        <v>2746</v>
      </c>
      <c r="D1455" s="53" t="s">
        <v>4629</v>
      </c>
      <c r="E1455" s="53" t="s">
        <v>4633</v>
      </c>
      <c r="F1455" s="53" t="s">
        <v>4060</v>
      </c>
      <c r="G1455" s="53" t="s">
        <v>4500</v>
      </c>
      <c r="H1455" s="53" t="s">
        <v>3241</v>
      </c>
      <c r="I1455" s="53" t="s">
        <v>3790</v>
      </c>
      <c r="J1455" s="32" t="s">
        <v>4095</v>
      </c>
      <c r="K1455" s="35">
        <v>1</v>
      </c>
      <c r="L1455" s="45">
        <v>290</v>
      </c>
      <c r="M1455" s="46">
        <f t="shared" si="22"/>
        <v>290</v>
      </c>
      <c r="N1455" s="39" t="s">
        <v>1456</v>
      </c>
      <c r="O1455" s="53" t="s">
        <v>4590</v>
      </c>
      <c r="P1455" s="53" t="s">
        <v>3031</v>
      </c>
      <c r="Q1455" s="53" t="s">
        <v>4154</v>
      </c>
      <c r="R1455" s="55" t="s">
        <v>4249</v>
      </c>
    </row>
    <row r="1456" spans="2:18" ht="32.1" customHeight="1" x14ac:dyDescent="0.25">
      <c r="B1456" s="59"/>
      <c r="C1456" s="50" t="s">
        <v>2746</v>
      </c>
      <c r="D1456" s="50" t="s">
        <v>4629</v>
      </c>
      <c r="E1456" s="50" t="s">
        <v>4633</v>
      </c>
      <c r="F1456" s="50" t="s">
        <v>4060</v>
      </c>
      <c r="G1456" s="50" t="s">
        <v>4500</v>
      </c>
      <c r="H1456" s="50" t="s">
        <v>3241</v>
      </c>
      <c r="I1456" s="50" t="s">
        <v>3790</v>
      </c>
      <c r="J1456" s="32" t="s">
        <v>4097</v>
      </c>
      <c r="K1456" s="35">
        <v>1</v>
      </c>
      <c r="L1456" s="45">
        <v>290</v>
      </c>
      <c r="M1456" s="46">
        <f t="shared" si="22"/>
        <v>290</v>
      </c>
      <c r="N1456" s="39" t="s">
        <v>1457</v>
      </c>
      <c r="O1456" s="50" t="s">
        <v>4590</v>
      </c>
      <c r="P1456" s="50" t="s">
        <v>3031</v>
      </c>
      <c r="Q1456" s="50" t="s">
        <v>4154</v>
      </c>
      <c r="R1456" s="56" t="s">
        <v>4249</v>
      </c>
    </row>
    <row r="1457" spans="2:18" ht="90" customHeight="1" x14ac:dyDescent="0.25">
      <c r="B1457" s="16"/>
      <c r="C1457" s="1" t="s">
        <v>2747</v>
      </c>
      <c r="D1457" s="1" t="s">
        <v>4629</v>
      </c>
      <c r="E1457" s="1" t="s">
        <v>4633</v>
      </c>
      <c r="F1457" s="1" t="s">
        <v>4058</v>
      </c>
      <c r="G1457" s="2" t="s">
        <v>4500</v>
      </c>
      <c r="H1457" s="1" t="s">
        <v>3241</v>
      </c>
      <c r="I1457" s="2" t="s">
        <v>3791</v>
      </c>
      <c r="J1457" s="32" t="s">
        <v>4095</v>
      </c>
      <c r="K1457" s="35">
        <v>1</v>
      </c>
      <c r="L1457" s="45">
        <v>230</v>
      </c>
      <c r="M1457" s="46">
        <f t="shared" si="22"/>
        <v>230</v>
      </c>
      <c r="N1457" s="39" t="s">
        <v>1458</v>
      </c>
      <c r="O1457" s="2" t="s">
        <v>4590</v>
      </c>
      <c r="P1457" s="1" t="s">
        <v>3031</v>
      </c>
      <c r="Q1457" s="4" t="s">
        <v>4154</v>
      </c>
      <c r="R1457" s="17" t="s">
        <v>4249</v>
      </c>
    </row>
    <row r="1458" spans="2:18" ht="20.100000000000001" customHeight="1" x14ac:dyDescent="0.25">
      <c r="B1458" s="57"/>
      <c r="C1458" s="49" t="s">
        <v>2748</v>
      </c>
      <c r="D1458" s="49" t="s">
        <v>4629</v>
      </c>
      <c r="E1458" s="49" t="s">
        <v>4633</v>
      </c>
      <c r="F1458" s="1" t="s">
        <v>4055</v>
      </c>
      <c r="G1458" s="49" t="s">
        <v>4500</v>
      </c>
      <c r="H1458" s="49" t="s">
        <v>3241</v>
      </c>
      <c r="I1458" s="49" t="s">
        <v>3792</v>
      </c>
      <c r="J1458" s="32" t="s">
        <v>4097</v>
      </c>
      <c r="K1458" s="35">
        <v>2</v>
      </c>
      <c r="L1458" s="45">
        <v>475</v>
      </c>
      <c r="M1458" s="46">
        <f t="shared" si="22"/>
        <v>950</v>
      </c>
      <c r="N1458" s="39" t="s">
        <v>1459</v>
      </c>
      <c r="O1458" s="49" t="s">
        <v>4547</v>
      </c>
      <c r="P1458" s="49" t="s">
        <v>3031</v>
      </c>
      <c r="Q1458" s="49" t="s">
        <v>4151</v>
      </c>
      <c r="R1458" s="54" t="s">
        <v>4387</v>
      </c>
    </row>
    <row r="1459" spans="2:18" ht="20.100000000000001" customHeight="1" x14ac:dyDescent="0.25">
      <c r="B1459" s="58"/>
      <c r="C1459" s="53" t="s">
        <v>2748</v>
      </c>
      <c r="D1459" s="53" t="s">
        <v>4629</v>
      </c>
      <c r="E1459" s="53" t="s">
        <v>4633</v>
      </c>
      <c r="F1459" s="1" t="s">
        <v>4055</v>
      </c>
      <c r="G1459" s="53" t="s">
        <v>4500</v>
      </c>
      <c r="H1459" s="53" t="s">
        <v>3241</v>
      </c>
      <c r="I1459" s="53" t="s">
        <v>3792</v>
      </c>
      <c r="J1459" s="32" t="s">
        <v>4099</v>
      </c>
      <c r="K1459" s="35">
        <v>1</v>
      </c>
      <c r="L1459" s="45">
        <v>475</v>
      </c>
      <c r="M1459" s="46">
        <f t="shared" si="22"/>
        <v>475</v>
      </c>
      <c r="N1459" s="39" t="s">
        <v>1460</v>
      </c>
      <c r="O1459" s="53" t="s">
        <v>4547</v>
      </c>
      <c r="P1459" s="53" t="s">
        <v>3031</v>
      </c>
      <c r="Q1459" s="53" t="s">
        <v>4151</v>
      </c>
      <c r="R1459" s="55" t="s">
        <v>4387</v>
      </c>
    </row>
    <row r="1460" spans="2:18" ht="20.100000000000001" customHeight="1" x14ac:dyDescent="0.25">
      <c r="B1460" s="58"/>
      <c r="C1460" s="53" t="s">
        <v>2749</v>
      </c>
      <c r="D1460" s="53" t="s">
        <v>4629</v>
      </c>
      <c r="E1460" s="53" t="s">
        <v>4633</v>
      </c>
      <c r="F1460" s="1" t="s">
        <v>4058</v>
      </c>
      <c r="G1460" s="53" t="s">
        <v>4500</v>
      </c>
      <c r="H1460" s="53" t="s">
        <v>3241</v>
      </c>
      <c r="I1460" s="53" t="s">
        <v>3793</v>
      </c>
      <c r="J1460" s="32" t="s">
        <v>4095</v>
      </c>
      <c r="K1460" s="35">
        <v>1</v>
      </c>
      <c r="L1460" s="45">
        <v>395</v>
      </c>
      <c r="M1460" s="46">
        <f t="shared" si="22"/>
        <v>395</v>
      </c>
      <c r="N1460" s="39" t="s">
        <v>1461</v>
      </c>
      <c r="O1460" s="53" t="s">
        <v>4563</v>
      </c>
      <c r="P1460" s="53" t="s">
        <v>3031</v>
      </c>
      <c r="Q1460" s="53" t="s">
        <v>4151</v>
      </c>
      <c r="R1460" s="55" t="s">
        <v>4387</v>
      </c>
    </row>
    <row r="1461" spans="2:18" ht="20.100000000000001" customHeight="1" x14ac:dyDescent="0.25">
      <c r="B1461" s="58"/>
      <c r="C1461" s="53" t="s">
        <v>2749</v>
      </c>
      <c r="D1461" s="53" t="s">
        <v>4629</v>
      </c>
      <c r="E1461" s="53" t="s">
        <v>4633</v>
      </c>
      <c r="F1461" s="1" t="s">
        <v>4058</v>
      </c>
      <c r="G1461" s="53" t="s">
        <v>4500</v>
      </c>
      <c r="H1461" s="53" t="s">
        <v>3241</v>
      </c>
      <c r="I1461" s="53" t="s">
        <v>3793</v>
      </c>
      <c r="J1461" s="32" t="s">
        <v>4097</v>
      </c>
      <c r="K1461" s="35">
        <v>2</v>
      </c>
      <c r="L1461" s="45">
        <v>395</v>
      </c>
      <c r="M1461" s="46">
        <f t="shared" si="22"/>
        <v>790</v>
      </c>
      <c r="N1461" s="39" t="s">
        <v>1462</v>
      </c>
      <c r="O1461" s="53" t="s">
        <v>4563</v>
      </c>
      <c r="P1461" s="53" t="s">
        <v>3031</v>
      </c>
      <c r="Q1461" s="53" t="s">
        <v>4151</v>
      </c>
      <c r="R1461" s="55" t="s">
        <v>4387</v>
      </c>
    </row>
    <row r="1462" spans="2:18" ht="20.100000000000001" customHeight="1" x14ac:dyDescent="0.25">
      <c r="B1462" s="59"/>
      <c r="C1462" s="50" t="s">
        <v>2749</v>
      </c>
      <c r="D1462" s="50" t="s">
        <v>4629</v>
      </c>
      <c r="E1462" s="50" t="s">
        <v>4633</v>
      </c>
      <c r="F1462" s="1" t="s">
        <v>4058</v>
      </c>
      <c r="G1462" s="50" t="s">
        <v>4500</v>
      </c>
      <c r="H1462" s="50" t="s">
        <v>3241</v>
      </c>
      <c r="I1462" s="50" t="s">
        <v>3793</v>
      </c>
      <c r="J1462" s="32" t="s">
        <v>4099</v>
      </c>
      <c r="K1462" s="35">
        <v>1</v>
      </c>
      <c r="L1462" s="45">
        <v>395</v>
      </c>
      <c r="M1462" s="46">
        <f t="shared" si="22"/>
        <v>395</v>
      </c>
      <c r="N1462" s="39" t="s">
        <v>1463</v>
      </c>
      <c r="O1462" s="50" t="s">
        <v>4563</v>
      </c>
      <c r="P1462" s="50" t="s">
        <v>3031</v>
      </c>
      <c r="Q1462" s="50" t="s">
        <v>4151</v>
      </c>
      <c r="R1462" s="56" t="s">
        <v>4387</v>
      </c>
    </row>
    <row r="1463" spans="2:18" ht="35.1" customHeight="1" x14ac:dyDescent="0.25">
      <c r="B1463" s="57"/>
      <c r="C1463" s="49" t="s">
        <v>2750</v>
      </c>
      <c r="D1463" s="49" t="s">
        <v>4629</v>
      </c>
      <c r="E1463" s="49" t="s">
        <v>4633</v>
      </c>
      <c r="F1463" s="49" t="s">
        <v>4064</v>
      </c>
      <c r="G1463" s="49" t="s">
        <v>4500</v>
      </c>
      <c r="H1463" s="49" t="s">
        <v>3241</v>
      </c>
      <c r="I1463" s="49" t="s">
        <v>3794</v>
      </c>
      <c r="J1463" s="32" t="s">
        <v>4095</v>
      </c>
      <c r="K1463" s="35">
        <v>4</v>
      </c>
      <c r="L1463" s="45">
        <v>650</v>
      </c>
      <c r="M1463" s="46">
        <f t="shared" si="22"/>
        <v>2600</v>
      </c>
      <c r="N1463" s="39" t="s">
        <v>1464</v>
      </c>
      <c r="O1463" s="49" t="s">
        <v>4519</v>
      </c>
      <c r="P1463" s="49" t="s">
        <v>3031</v>
      </c>
      <c r="Q1463" s="49" t="s">
        <v>4151</v>
      </c>
      <c r="R1463" s="54" t="s">
        <v>4385</v>
      </c>
    </row>
    <row r="1464" spans="2:18" ht="35.1" customHeight="1" x14ac:dyDescent="0.25">
      <c r="B1464" s="58"/>
      <c r="C1464" s="53" t="s">
        <v>2750</v>
      </c>
      <c r="D1464" s="53" t="s">
        <v>4629</v>
      </c>
      <c r="E1464" s="53" t="s">
        <v>4633</v>
      </c>
      <c r="F1464" s="53" t="s">
        <v>4064</v>
      </c>
      <c r="G1464" s="53" t="s">
        <v>4500</v>
      </c>
      <c r="H1464" s="53" t="s">
        <v>3241</v>
      </c>
      <c r="I1464" s="53" t="s">
        <v>3794</v>
      </c>
      <c r="J1464" s="32" t="s">
        <v>4096</v>
      </c>
      <c r="K1464" s="35">
        <v>3</v>
      </c>
      <c r="L1464" s="45">
        <v>650</v>
      </c>
      <c r="M1464" s="46">
        <f t="shared" si="22"/>
        <v>1950</v>
      </c>
      <c r="N1464" s="39" t="s">
        <v>1465</v>
      </c>
      <c r="O1464" s="53" t="s">
        <v>4519</v>
      </c>
      <c r="P1464" s="53" t="s">
        <v>3031</v>
      </c>
      <c r="Q1464" s="53" t="s">
        <v>4151</v>
      </c>
      <c r="R1464" s="55" t="s">
        <v>4385</v>
      </c>
    </row>
    <row r="1465" spans="2:18" ht="35.1" customHeight="1" x14ac:dyDescent="0.25">
      <c r="B1465" s="59"/>
      <c r="C1465" s="50" t="s">
        <v>2750</v>
      </c>
      <c r="D1465" s="50" t="s">
        <v>4629</v>
      </c>
      <c r="E1465" s="50" t="s">
        <v>4633</v>
      </c>
      <c r="F1465" s="50" t="s">
        <v>4064</v>
      </c>
      <c r="G1465" s="50" t="s">
        <v>4500</v>
      </c>
      <c r="H1465" s="50" t="s">
        <v>3241</v>
      </c>
      <c r="I1465" s="50" t="s">
        <v>3794</v>
      </c>
      <c r="J1465" s="32" t="s">
        <v>4097</v>
      </c>
      <c r="K1465" s="35">
        <v>2</v>
      </c>
      <c r="L1465" s="45">
        <v>650</v>
      </c>
      <c r="M1465" s="46">
        <f t="shared" si="22"/>
        <v>1300</v>
      </c>
      <c r="N1465" s="39" t="s">
        <v>1466</v>
      </c>
      <c r="O1465" s="50" t="s">
        <v>4519</v>
      </c>
      <c r="P1465" s="50" t="s">
        <v>3031</v>
      </c>
      <c r="Q1465" s="50" t="s">
        <v>4151</v>
      </c>
      <c r="R1465" s="56" t="s">
        <v>4385</v>
      </c>
    </row>
    <row r="1466" spans="2:18" ht="33" customHeight="1" x14ac:dyDescent="0.25">
      <c r="B1466" s="57"/>
      <c r="C1466" s="49" t="s">
        <v>2751</v>
      </c>
      <c r="D1466" s="49" t="s">
        <v>4629</v>
      </c>
      <c r="E1466" s="49" t="s">
        <v>4633</v>
      </c>
      <c r="F1466" s="49" t="s">
        <v>4058</v>
      </c>
      <c r="G1466" s="49" t="s">
        <v>4500</v>
      </c>
      <c r="H1466" s="49" t="s">
        <v>3261</v>
      </c>
      <c r="I1466" s="49" t="s">
        <v>3795</v>
      </c>
      <c r="J1466" s="32" t="s">
        <v>4094</v>
      </c>
      <c r="K1466" s="35">
        <v>1</v>
      </c>
      <c r="L1466" s="45">
        <v>290</v>
      </c>
      <c r="M1466" s="46">
        <f t="shared" si="22"/>
        <v>290</v>
      </c>
      <c r="N1466" s="39" t="s">
        <v>1467</v>
      </c>
      <c r="O1466" s="49" t="s">
        <v>4563</v>
      </c>
      <c r="P1466" s="49" t="s">
        <v>3077</v>
      </c>
      <c r="Q1466" s="49" t="s">
        <v>4154</v>
      </c>
      <c r="R1466" s="54" t="s">
        <v>4290</v>
      </c>
    </row>
    <row r="1467" spans="2:18" ht="33" customHeight="1" x14ac:dyDescent="0.25">
      <c r="B1467" s="58"/>
      <c r="C1467" s="53" t="s">
        <v>2751</v>
      </c>
      <c r="D1467" s="53" t="s">
        <v>4629</v>
      </c>
      <c r="E1467" s="53" t="s">
        <v>4633</v>
      </c>
      <c r="F1467" s="53" t="s">
        <v>4058</v>
      </c>
      <c r="G1467" s="53" t="s">
        <v>4500</v>
      </c>
      <c r="H1467" s="53" t="s">
        <v>3261</v>
      </c>
      <c r="I1467" s="53" t="s">
        <v>3795</v>
      </c>
      <c r="J1467" s="32" t="s">
        <v>4095</v>
      </c>
      <c r="K1467" s="35">
        <v>1</v>
      </c>
      <c r="L1467" s="45">
        <v>290</v>
      </c>
      <c r="M1467" s="46">
        <f t="shared" si="22"/>
        <v>290</v>
      </c>
      <c r="N1467" s="39" t="s">
        <v>1468</v>
      </c>
      <c r="O1467" s="53" t="s">
        <v>4563</v>
      </c>
      <c r="P1467" s="53" t="s">
        <v>3077</v>
      </c>
      <c r="Q1467" s="53" t="s">
        <v>4154</v>
      </c>
      <c r="R1467" s="55" t="s">
        <v>4290</v>
      </c>
    </row>
    <row r="1468" spans="2:18" ht="33" customHeight="1" x14ac:dyDescent="0.25">
      <c r="B1468" s="59"/>
      <c r="C1468" s="50" t="s">
        <v>2751</v>
      </c>
      <c r="D1468" s="50" t="s">
        <v>4629</v>
      </c>
      <c r="E1468" s="50" t="s">
        <v>4633</v>
      </c>
      <c r="F1468" s="50" t="s">
        <v>4058</v>
      </c>
      <c r="G1468" s="50" t="s">
        <v>4500</v>
      </c>
      <c r="H1468" s="50" t="s">
        <v>3261</v>
      </c>
      <c r="I1468" s="50" t="s">
        <v>3795</v>
      </c>
      <c r="J1468" s="32" t="s">
        <v>4097</v>
      </c>
      <c r="K1468" s="35">
        <v>1</v>
      </c>
      <c r="L1468" s="45">
        <v>290</v>
      </c>
      <c r="M1468" s="46">
        <f t="shared" si="22"/>
        <v>290</v>
      </c>
      <c r="N1468" s="39" t="s">
        <v>1469</v>
      </c>
      <c r="O1468" s="50" t="s">
        <v>4563</v>
      </c>
      <c r="P1468" s="50" t="s">
        <v>3077</v>
      </c>
      <c r="Q1468" s="50" t="s">
        <v>4154</v>
      </c>
      <c r="R1468" s="56" t="s">
        <v>4290</v>
      </c>
    </row>
    <row r="1469" spans="2:18" ht="18" customHeight="1" x14ac:dyDescent="0.25">
      <c r="B1469" s="57"/>
      <c r="C1469" s="49" t="s">
        <v>2752</v>
      </c>
      <c r="D1469" s="49" t="s">
        <v>4629</v>
      </c>
      <c r="E1469" s="49" t="s">
        <v>4633</v>
      </c>
      <c r="F1469" s="49" t="s">
        <v>4057</v>
      </c>
      <c r="G1469" s="49" t="s">
        <v>4500</v>
      </c>
      <c r="H1469" s="1" t="s">
        <v>3241</v>
      </c>
      <c r="I1469" s="49" t="s">
        <v>3796</v>
      </c>
      <c r="J1469" s="32" t="s">
        <v>4094</v>
      </c>
      <c r="K1469" s="35">
        <v>1</v>
      </c>
      <c r="L1469" s="45">
        <v>890</v>
      </c>
      <c r="M1469" s="46">
        <f t="shared" si="22"/>
        <v>890</v>
      </c>
      <c r="N1469" s="39" t="s">
        <v>1470</v>
      </c>
      <c r="O1469" s="49" t="s">
        <v>4555</v>
      </c>
      <c r="P1469" s="1" t="s">
        <v>3031</v>
      </c>
      <c r="Q1469" s="49" t="s">
        <v>4154</v>
      </c>
      <c r="R1469" s="54" t="s">
        <v>4388</v>
      </c>
    </row>
    <row r="1470" spans="2:18" ht="18" customHeight="1" x14ac:dyDescent="0.25">
      <c r="B1470" s="58"/>
      <c r="C1470" s="53" t="s">
        <v>2752</v>
      </c>
      <c r="D1470" s="53" t="s">
        <v>4629</v>
      </c>
      <c r="E1470" s="53" t="s">
        <v>4633</v>
      </c>
      <c r="F1470" s="53" t="s">
        <v>4057</v>
      </c>
      <c r="G1470" s="53" t="s">
        <v>4500</v>
      </c>
      <c r="H1470" s="1" t="s">
        <v>3253</v>
      </c>
      <c r="I1470" s="53" t="s">
        <v>3796</v>
      </c>
      <c r="J1470" s="32" t="s">
        <v>4094</v>
      </c>
      <c r="K1470" s="35">
        <v>2</v>
      </c>
      <c r="L1470" s="45">
        <v>890</v>
      </c>
      <c r="M1470" s="46">
        <f t="shared" si="22"/>
        <v>1780</v>
      </c>
      <c r="N1470" s="39" t="s">
        <v>1471</v>
      </c>
      <c r="O1470" s="53" t="s">
        <v>4555</v>
      </c>
      <c r="P1470" s="1" t="s">
        <v>3043</v>
      </c>
      <c r="Q1470" s="53" t="s">
        <v>4154</v>
      </c>
      <c r="R1470" s="55" t="s">
        <v>4388</v>
      </c>
    </row>
    <row r="1471" spans="2:18" ht="18" customHeight="1" x14ac:dyDescent="0.25">
      <c r="B1471" s="58"/>
      <c r="C1471" s="53" t="s">
        <v>2752</v>
      </c>
      <c r="D1471" s="53" t="s">
        <v>4629</v>
      </c>
      <c r="E1471" s="53" t="s">
        <v>4633</v>
      </c>
      <c r="F1471" s="53" t="s">
        <v>4057</v>
      </c>
      <c r="G1471" s="53" t="s">
        <v>4500</v>
      </c>
      <c r="H1471" s="1" t="s">
        <v>3253</v>
      </c>
      <c r="I1471" s="53" t="s">
        <v>3796</v>
      </c>
      <c r="J1471" s="32" t="s">
        <v>4095</v>
      </c>
      <c r="K1471" s="35">
        <v>4</v>
      </c>
      <c r="L1471" s="45">
        <v>890</v>
      </c>
      <c r="M1471" s="46">
        <f t="shared" si="22"/>
        <v>3560</v>
      </c>
      <c r="N1471" s="39" t="s">
        <v>1472</v>
      </c>
      <c r="O1471" s="53" t="s">
        <v>4555</v>
      </c>
      <c r="P1471" s="1" t="s">
        <v>3043</v>
      </c>
      <c r="Q1471" s="53" t="s">
        <v>4154</v>
      </c>
      <c r="R1471" s="55" t="s">
        <v>4388</v>
      </c>
    </row>
    <row r="1472" spans="2:18" ht="18" customHeight="1" x14ac:dyDescent="0.25">
      <c r="B1472" s="58"/>
      <c r="C1472" s="53" t="s">
        <v>2752</v>
      </c>
      <c r="D1472" s="53" t="s">
        <v>4629</v>
      </c>
      <c r="E1472" s="53" t="s">
        <v>4633</v>
      </c>
      <c r="F1472" s="53" t="s">
        <v>4057</v>
      </c>
      <c r="G1472" s="53" t="s">
        <v>4500</v>
      </c>
      <c r="H1472" s="1" t="s">
        <v>3253</v>
      </c>
      <c r="I1472" s="53" t="s">
        <v>3796</v>
      </c>
      <c r="J1472" s="32" t="s">
        <v>4096</v>
      </c>
      <c r="K1472" s="35">
        <v>1</v>
      </c>
      <c r="L1472" s="45">
        <v>890</v>
      </c>
      <c r="M1472" s="46">
        <f t="shared" si="22"/>
        <v>890</v>
      </c>
      <c r="N1472" s="39" t="s">
        <v>1473</v>
      </c>
      <c r="O1472" s="53" t="s">
        <v>4555</v>
      </c>
      <c r="P1472" s="1" t="s">
        <v>3043</v>
      </c>
      <c r="Q1472" s="53" t="s">
        <v>4154</v>
      </c>
      <c r="R1472" s="55" t="s">
        <v>4388</v>
      </c>
    </row>
    <row r="1473" spans="2:18" ht="18" customHeight="1" x14ac:dyDescent="0.25">
      <c r="B1473" s="58"/>
      <c r="C1473" s="53" t="s">
        <v>2752</v>
      </c>
      <c r="D1473" s="53" t="s">
        <v>4629</v>
      </c>
      <c r="E1473" s="53" t="s">
        <v>4633</v>
      </c>
      <c r="F1473" s="53" t="s">
        <v>4057</v>
      </c>
      <c r="G1473" s="53" t="s">
        <v>4500</v>
      </c>
      <c r="H1473" s="1" t="s">
        <v>3253</v>
      </c>
      <c r="I1473" s="53" t="s">
        <v>3796</v>
      </c>
      <c r="J1473" s="32" t="s">
        <v>4097</v>
      </c>
      <c r="K1473" s="35">
        <v>2</v>
      </c>
      <c r="L1473" s="45">
        <v>890</v>
      </c>
      <c r="M1473" s="46">
        <f t="shared" si="22"/>
        <v>1780</v>
      </c>
      <c r="N1473" s="39" t="s">
        <v>1474</v>
      </c>
      <c r="O1473" s="53" t="s">
        <v>4555</v>
      </c>
      <c r="P1473" s="1" t="s">
        <v>3043</v>
      </c>
      <c r="Q1473" s="53" t="s">
        <v>4154</v>
      </c>
      <c r="R1473" s="55" t="s">
        <v>4388</v>
      </c>
    </row>
    <row r="1474" spans="2:18" ht="18" customHeight="1" x14ac:dyDescent="0.25">
      <c r="B1474" s="59"/>
      <c r="C1474" s="50" t="s">
        <v>2752</v>
      </c>
      <c r="D1474" s="50" t="s">
        <v>4629</v>
      </c>
      <c r="E1474" s="50" t="s">
        <v>4633</v>
      </c>
      <c r="F1474" s="50" t="s">
        <v>4057</v>
      </c>
      <c r="G1474" s="50" t="s">
        <v>4500</v>
      </c>
      <c r="H1474" s="1" t="s">
        <v>3253</v>
      </c>
      <c r="I1474" s="50" t="s">
        <v>3796</v>
      </c>
      <c r="J1474" s="32" t="s">
        <v>4099</v>
      </c>
      <c r="K1474" s="35">
        <v>1</v>
      </c>
      <c r="L1474" s="45">
        <v>890</v>
      </c>
      <c r="M1474" s="46">
        <f t="shared" ref="M1474:M1537" si="23">$K1474*L1474</f>
        <v>890</v>
      </c>
      <c r="N1474" s="39" t="s">
        <v>1475</v>
      </c>
      <c r="O1474" s="50" t="s">
        <v>4555</v>
      </c>
      <c r="P1474" s="1" t="s">
        <v>3043</v>
      </c>
      <c r="Q1474" s="50" t="s">
        <v>4154</v>
      </c>
      <c r="R1474" s="56" t="s">
        <v>4388</v>
      </c>
    </row>
    <row r="1475" spans="2:18" ht="20.100000000000001" customHeight="1" x14ac:dyDescent="0.25">
      <c r="B1475" s="57"/>
      <c r="C1475" s="49" t="s">
        <v>2753</v>
      </c>
      <c r="D1475" s="49" t="s">
        <v>4629</v>
      </c>
      <c r="E1475" s="49" t="s">
        <v>4633</v>
      </c>
      <c r="F1475" s="49" t="s">
        <v>4064</v>
      </c>
      <c r="G1475" s="49" t="s">
        <v>4500</v>
      </c>
      <c r="H1475" s="1" t="s">
        <v>3241</v>
      </c>
      <c r="I1475" s="49" t="s">
        <v>3797</v>
      </c>
      <c r="J1475" s="32" t="s">
        <v>4100</v>
      </c>
      <c r="K1475" s="35">
        <v>1</v>
      </c>
      <c r="L1475" s="45">
        <v>550</v>
      </c>
      <c r="M1475" s="46">
        <f t="shared" si="23"/>
        <v>550</v>
      </c>
      <c r="N1475" s="39" t="s">
        <v>1476</v>
      </c>
      <c r="O1475" s="49" t="s">
        <v>4519</v>
      </c>
      <c r="P1475" s="1" t="s">
        <v>3031</v>
      </c>
      <c r="Q1475" s="49" t="s">
        <v>4154</v>
      </c>
      <c r="R1475" s="54" t="s">
        <v>4389</v>
      </c>
    </row>
    <row r="1476" spans="2:18" ht="20.100000000000001" customHeight="1" x14ac:dyDescent="0.25">
      <c r="B1476" s="58"/>
      <c r="C1476" s="53" t="s">
        <v>2753</v>
      </c>
      <c r="D1476" s="53" t="s">
        <v>4629</v>
      </c>
      <c r="E1476" s="53" t="s">
        <v>4633</v>
      </c>
      <c r="F1476" s="53" t="s">
        <v>4064</v>
      </c>
      <c r="G1476" s="53" t="s">
        <v>4500</v>
      </c>
      <c r="H1476" s="1" t="s">
        <v>3270</v>
      </c>
      <c r="I1476" s="53" t="s">
        <v>3797</v>
      </c>
      <c r="J1476" s="32" t="s">
        <v>4101</v>
      </c>
      <c r="K1476" s="35">
        <v>2</v>
      </c>
      <c r="L1476" s="45">
        <v>550</v>
      </c>
      <c r="M1476" s="46">
        <f t="shared" si="23"/>
        <v>1100</v>
      </c>
      <c r="N1476" s="39" t="s">
        <v>1477</v>
      </c>
      <c r="O1476" s="53" t="s">
        <v>4519</v>
      </c>
      <c r="P1476" s="1" t="s">
        <v>3060</v>
      </c>
      <c r="Q1476" s="53" t="s">
        <v>4154</v>
      </c>
      <c r="R1476" s="55" t="s">
        <v>4389</v>
      </c>
    </row>
    <row r="1477" spans="2:18" ht="20.100000000000001" customHeight="1" x14ac:dyDescent="0.25">
      <c r="B1477" s="58"/>
      <c r="C1477" s="53" t="s">
        <v>2753</v>
      </c>
      <c r="D1477" s="53" t="s">
        <v>4629</v>
      </c>
      <c r="E1477" s="53" t="s">
        <v>4633</v>
      </c>
      <c r="F1477" s="53" t="s">
        <v>4064</v>
      </c>
      <c r="G1477" s="53" t="s">
        <v>4500</v>
      </c>
      <c r="H1477" s="1" t="s">
        <v>3253</v>
      </c>
      <c r="I1477" s="53" t="s">
        <v>3797</v>
      </c>
      <c r="J1477" s="32" t="s">
        <v>4094</v>
      </c>
      <c r="K1477" s="35">
        <v>2</v>
      </c>
      <c r="L1477" s="45">
        <v>550</v>
      </c>
      <c r="M1477" s="46">
        <f t="shared" si="23"/>
        <v>1100</v>
      </c>
      <c r="N1477" s="39" t="s">
        <v>1478</v>
      </c>
      <c r="O1477" s="53" t="s">
        <v>4519</v>
      </c>
      <c r="P1477" s="1" t="s">
        <v>3043</v>
      </c>
      <c r="Q1477" s="53" t="s">
        <v>4154</v>
      </c>
      <c r="R1477" s="55" t="s">
        <v>4389</v>
      </c>
    </row>
    <row r="1478" spans="2:18" ht="20.100000000000001" customHeight="1" x14ac:dyDescent="0.25">
      <c r="B1478" s="58"/>
      <c r="C1478" s="53" t="s">
        <v>2753</v>
      </c>
      <c r="D1478" s="53" t="s">
        <v>4629</v>
      </c>
      <c r="E1478" s="53" t="s">
        <v>4633</v>
      </c>
      <c r="F1478" s="53" t="s">
        <v>4064</v>
      </c>
      <c r="G1478" s="53" t="s">
        <v>4500</v>
      </c>
      <c r="H1478" s="1" t="s">
        <v>3253</v>
      </c>
      <c r="I1478" s="53" t="s">
        <v>3797</v>
      </c>
      <c r="J1478" s="32" t="s">
        <v>4096</v>
      </c>
      <c r="K1478" s="35">
        <v>1</v>
      </c>
      <c r="L1478" s="45">
        <v>550</v>
      </c>
      <c r="M1478" s="46">
        <f t="shared" si="23"/>
        <v>550</v>
      </c>
      <c r="N1478" s="39" t="s">
        <v>1479</v>
      </c>
      <c r="O1478" s="53" t="s">
        <v>4519</v>
      </c>
      <c r="P1478" s="1" t="s">
        <v>3043</v>
      </c>
      <c r="Q1478" s="53" t="s">
        <v>4154</v>
      </c>
      <c r="R1478" s="55" t="s">
        <v>4389</v>
      </c>
    </row>
    <row r="1479" spans="2:18" ht="20.100000000000001" customHeight="1" x14ac:dyDescent="0.25">
      <c r="B1479" s="58"/>
      <c r="C1479" s="53" t="s">
        <v>2753</v>
      </c>
      <c r="D1479" s="53" t="s">
        <v>4629</v>
      </c>
      <c r="E1479" s="53" t="s">
        <v>4633</v>
      </c>
      <c r="F1479" s="53" t="s">
        <v>4064</v>
      </c>
      <c r="G1479" s="53" t="s">
        <v>4500</v>
      </c>
      <c r="H1479" s="1" t="s">
        <v>3253</v>
      </c>
      <c r="I1479" s="53" t="s">
        <v>3797</v>
      </c>
      <c r="J1479" s="32" t="s">
        <v>4097</v>
      </c>
      <c r="K1479" s="35">
        <v>1</v>
      </c>
      <c r="L1479" s="45">
        <v>550</v>
      </c>
      <c r="M1479" s="46">
        <f t="shared" si="23"/>
        <v>550</v>
      </c>
      <c r="N1479" s="39" t="s">
        <v>1480</v>
      </c>
      <c r="O1479" s="53" t="s">
        <v>4519</v>
      </c>
      <c r="P1479" s="1" t="s">
        <v>3043</v>
      </c>
      <c r="Q1479" s="53" t="s">
        <v>4154</v>
      </c>
      <c r="R1479" s="55" t="s">
        <v>4389</v>
      </c>
    </row>
    <row r="1480" spans="2:18" ht="20.100000000000001" customHeight="1" x14ac:dyDescent="0.25">
      <c r="B1480" s="59"/>
      <c r="C1480" s="50" t="s">
        <v>2753</v>
      </c>
      <c r="D1480" s="50" t="s">
        <v>4629</v>
      </c>
      <c r="E1480" s="50" t="s">
        <v>4633</v>
      </c>
      <c r="F1480" s="50" t="s">
        <v>4064</v>
      </c>
      <c r="G1480" s="50" t="s">
        <v>4500</v>
      </c>
      <c r="H1480" s="1" t="s">
        <v>3253</v>
      </c>
      <c r="I1480" s="50" t="s">
        <v>3797</v>
      </c>
      <c r="J1480" s="32" t="s">
        <v>4099</v>
      </c>
      <c r="K1480" s="35">
        <v>1</v>
      </c>
      <c r="L1480" s="45">
        <v>550</v>
      </c>
      <c r="M1480" s="46">
        <f t="shared" si="23"/>
        <v>550</v>
      </c>
      <c r="N1480" s="39" t="s">
        <v>1481</v>
      </c>
      <c r="O1480" s="50" t="s">
        <v>4519</v>
      </c>
      <c r="P1480" s="1" t="s">
        <v>3043</v>
      </c>
      <c r="Q1480" s="50" t="s">
        <v>4154</v>
      </c>
      <c r="R1480" s="56" t="s">
        <v>4389</v>
      </c>
    </row>
    <row r="1481" spans="2:18" ht="27" customHeight="1" x14ac:dyDescent="0.25">
      <c r="B1481" s="57"/>
      <c r="C1481" s="49" t="s">
        <v>2754</v>
      </c>
      <c r="D1481" s="49" t="s">
        <v>4629</v>
      </c>
      <c r="E1481" s="49" t="s">
        <v>4633</v>
      </c>
      <c r="F1481" s="49" t="s">
        <v>4060</v>
      </c>
      <c r="G1481" s="49" t="s">
        <v>4500</v>
      </c>
      <c r="H1481" s="1" t="s">
        <v>3241</v>
      </c>
      <c r="I1481" s="49" t="s">
        <v>3798</v>
      </c>
      <c r="J1481" s="32" t="s">
        <v>4093</v>
      </c>
      <c r="K1481" s="35">
        <v>1</v>
      </c>
      <c r="L1481" s="45">
        <v>590</v>
      </c>
      <c r="M1481" s="46">
        <f t="shared" si="23"/>
        <v>590</v>
      </c>
      <c r="N1481" s="39" t="s">
        <v>1482</v>
      </c>
      <c r="O1481" s="49" t="s">
        <v>4590</v>
      </c>
      <c r="P1481" s="1" t="s">
        <v>3031</v>
      </c>
      <c r="Q1481" s="49" t="s">
        <v>4154</v>
      </c>
      <c r="R1481" s="54" t="s">
        <v>4390</v>
      </c>
    </row>
    <row r="1482" spans="2:18" ht="27" customHeight="1" x14ac:dyDescent="0.25">
      <c r="B1482" s="58"/>
      <c r="C1482" s="53" t="s">
        <v>2754</v>
      </c>
      <c r="D1482" s="53" t="s">
        <v>4629</v>
      </c>
      <c r="E1482" s="53" t="s">
        <v>4633</v>
      </c>
      <c r="F1482" s="53" t="s">
        <v>4060</v>
      </c>
      <c r="G1482" s="53" t="s">
        <v>4500</v>
      </c>
      <c r="H1482" s="1" t="s">
        <v>3241</v>
      </c>
      <c r="I1482" s="53" t="s">
        <v>3798</v>
      </c>
      <c r="J1482" s="32" t="s">
        <v>4101</v>
      </c>
      <c r="K1482" s="35">
        <v>1</v>
      </c>
      <c r="L1482" s="45">
        <v>590</v>
      </c>
      <c r="M1482" s="46">
        <f t="shared" si="23"/>
        <v>590</v>
      </c>
      <c r="N1482" s="39" t="s">
        <v>1483</v>
      </c>
      <c r="O1482" s="53" t="s">
        <v>4590</v>
      </c>
      <c r="P1482" s="1" t="s">
        <v>3031</v>
      </c>
      <c r="Q1482" s="53" t="s">
        <v>4154</v>
      </c>
      <c r="R1482" s="55" t="s">
        <v>4390</v>
      </c>
    </row>
    <row r="1483" spans="2:18" ht="27" customHeight="1" x14ac:dyDescent="0.25">
      <c r="B1483" s="58"/>
      <c r="C1483" s="53" t="s">
        <v>2754</v>
      </c>
      <c r="D1483" s="53" t="s">
        <v>4629</v>
      </c>
      <c r="E1483" s="53" t="s">
        <v>4633</v>
      </c>
      <c r="F1483" s="53" t="s">
        <v>4060</v>
      </c>
      <c r="G1483" s="53" t="s">
        <v>4500</v>
      </c>
      <c r="H1483" s="1" t="s">
        <v>3264</v>
      </c>
      <c r="I1483" s="53" t="s">
        <v>3798</v>
      </c>
      <c r="J1483" s="32" t="s">
        <v>4099</v>
      </c>
      <c r="K1483" s="35">
        <v>1</v>
      </c>
      <c r="L1483" s="45">
        <v>590</v>
      </c>
      <c r="M1483" s="46">
        <f t="shared" si="23"/>
        <v>590</v>
      </c>
      <c r="N1483" s="39" t="s">
        <v>1484</v>
      </c>
      <c r="O1483" s="53" t="s">
        <v>4590</v>
      </c>
      <c r="P1483" s="1" t="s">
        <v>3054</v>
      </c>
      <c r="Q1483" s="53" t="s">
        <v>4154</v>
      </c>
      <c r="R1483" s="55" t="s">
        <v>4390</v>
      </c>
    </row>
    <row r="1484" spans="2:18" ht="27" customHeight="1" x14ac:dyDescent="0.25">
      <c r="B1484" s="59"/>
      <c r="C1484" s="50" t="s">
        <v>2754</v>
      </c>
      <c r="D1484" s="50" t="s">
        <v>4629</v>
      </c>
      <c r="E1484" s="50" t="s">
        <v>4633</v>
      </c>
      <c r="F1484" s="50" t="s">
        <v>4060</v>
      </c>
      <c r="G1484" s="50" t="s">
        <v>4500</v>
      </c>
      <c r="H1484" s="1" t="s">
        <v>3264</v>
      </c>
      <c r="I1484" s="50" t="s">
        <v>3798</v>
      </c>
      <c r="J1484" s="32" t="s">
        <v>4098</v>
      </c>
      <c r="K1484" s="35">
        <v>2</v>
      </c>
      <c r="L1484" s="45">
        <v>590</v>
      </c>
      <c r="M1484" s="46">
        <f t="shared" si="23"/>
        <v>1180</v>
      </c>
      <c r="N1484" s="39" t="s">
        <v>1485</v>
      </c>
      <c r="O1484" s="50" t="s">
        <v>4590</v>
      </c>
      <c r="P1484" s="1" t="s">
        <v>3054</v>
      </c>
      <c r="Q1484" s="50" t="s">
        <v>4154</v>
      </c>
      <c r="R1484" s="56" t="s">
        <v>4390</v>
      </c>
    </row>
    <row r="1485" spans="2:18" ht="50.1" customHeight="1" x14ac:dyDescent="0.25">
      <c r="B1485" s="57"/>
      <c r="C1485" s="49" t="s">
        <v>2755</v>
      </c>
      <c r="D1485" s="49" t="s">
        <v>4629</v>
      </c>
      <c r="E1485" s="49" t="s">
        <v>4633</v>
      </c>
      <c r="F1485" s="49" t="s">
        <v>4060</v>
      </c>
      <c r="G1485" s="49" t="s">
        <v>4500</v>
      </c>
      <c r="H1485" s="49" t="s">
        <v>3339</v>
      </c>
      <c r="I1485" s="49" t="s">
        <v>3799</v>
      </c>
      <c r="J1485" s="32" t="s">
        <v>4095</v>
      </c>
      <c r="K1485" s="35">
        <v>1</v>
      </c>
      <c r="L1485" s="45">
        <v>290</v>
      </c>
      <c r="M1485" s="46">
        <f t="shared" si="23"/>
        <v>290</v>
      </c>
      <c r="N1485" s="39" t="s">
        <v>1486</v>
      </c>
      <c r="O1485" s="49" t="s">
        <v>4509</v>
      </c>
      <c r="P1485" s="49" t="s">
        <v>3146</v>
      </c>
      <c r="Q1485" s="49" t="s">
        <v>4151</v>
      </c>
      <c r="R1485" s="54" t="s">
        <v>4174</v>
      </c>
    </row>
    <row r="1486" spans="2:18" ht="50.1" customHeight="1" x14ac:dyDescent="0.25">
      <c r="B1486" s="59"/>
      <c r="C1486" s="50" t="s">
        <v>2755</v>
      </c>
      <c r="D1486" s="50" t="s">
        <v>4629</v>
      </c>
      <c r="E1486" s="50" t="s">
        <v>4633</v>
      </c>
      <c r="F1486" s="50" t="s">
        <v>4060</v>
      </c>
      <c r="G1486" s="50" t="s">
        <v>4500</v>
      </c>
      <c r="H1486" s="50" t="s">
        <v>3339</v>
      </c>
      <c r="I1486" s="50" t="s">
        <v>3799</v>
      </c>
      <c r="J1486" s="32" t="s">
        <v>4096</v>
      </c>
      <c r="K1486" s="35">
        <v>1</v>
      </c>
      <c r="L1486" s="45">
        <v>290</v>
      </c>
      <c r="M1486" s="46">
        <f t="shared" si="23"/>
        <v>290</v>
      </c>
      <c r="N1486" s="39" t="s">
        <v>1487</v>
      </c>
      <c r="O1486" s="50" t="s">
        <v>4509</v>
      </c>
      <c r="P1486" s="50" t="s">
        <v>3146</v>
      </c>
      <c r="Q1486" s="50" t="s">
        <v>4151</v>
      </c>
      <c r="R1486" s="56" t="s">
        <v>4174</v>
      </c>
    </row>
    <row r="1487" spans="2:18" ht="90" customHeight="1" x14ac:dyDescent="0.25">
      <c r="B1487" s="16"/>
      <c r="C1487" s="1" t="s">
        <v>2756</v>
      </c>
      <c r="D1487" s="1" t="s">
        <v>4629</v>
      </c>
      <c r="E1487" s="1" t="s">
        <v>4633</v>
      </c>
      <c r="F1487" s="1" t="s">
        <v>4057</v>
      </c>
      <c r="G1487" s="2" t="s">
        <v>4500</v>
      </c>
      <c r="H1487" s="1" t="s">
        <v>3261</v>
      </c>
      <c r="I1487" s="2" t="s">
        <v>3800</v>
      </c>
      <c r="J1487" s="32" t="s">
        <v>4095</v>
      </c>
      <c r="K1487" s="35">
        <v>1</v>
      </c>
      <c r="L1487" s="45">
        <v>390</v>
      </c>
      <c r="M1487" s="46">
        <f t="shared" si="23"/>
        <v>390</v>
      </c>
      <c r="N1487" s="39" t="s">
        <v>1488</v>
      </c>
      <c r="O1487" s="2" t="s">
        <v>4515</v>
      </c>
      <c r="P1487" s="1" t="s">
        <v>3077</v>
      </c>
      <c r="Q1487" s="4" t="s">
        <v>4154</v>
      </c>
      <c r="R1487" s="17" t="s">
        <v>4391</v>
      </c>
    </row>
    <row r="1488" spans="2:18" ht="26.1" customHeight="1" x14ac:dyDescent="0.25">
      <c r="B1488" s="57"/>
      <c r="C1488" s="49" t="s">
        <v>2757</v>
      </c>
      <c r="D1488" s="49" t="s">
        <v>4629</v>
      </c>
      <c r="E1488" s="49" t="s">
        <v>4633</v>
      </c>
      <c r="F1488" s="49" t="s">
        <v>4064</v>
      </c>
      <c r="G1488" s="49" t="s">
        <v>4500</v>
      </c>
      <c r="H1488" s="1" t="s">
        <v>3270</v>
      </c>
      <c r="I1488" s="49" t="s">
        <v>3801</v>
      </c>
      <c r="J1488" s="32" t="s">
        <v>4099</v>
      </c>
      <c r="K1488" s="35">
        <v>1</v>
      </c>
      <c r="L1488" s="45">
        <v>650</v>
      </c>
      <c r="M1488" s="46">
        <f t="shared" si="23"/>
        <v>650</v>
      </c>
      <c r="N1488" s="39" t="s">
        <v>1489</v>
      </c>
      <c r="O1488" s="49" t="s">
        <v>4519</v>
      </c>
      <c r="P1488" s="1" t="s">
        <v>3060</v>
      </c>
      <c r="Q1488" s="49" t="s">
        <v>4154</v>
      </c>
      <c r="R1488" s="54" t="s">
        <v>4392</v>
      </c>
    </row>
    <row r="1489" spans="2:18" ht="26.1" customHeight="1" x14ac:dyDescent="0.25">
      <c r="B1489" s="58"/>
      <c r="C1489" s="53" t="s">
        <v>2757</v>
      </c>
      <c r="D1489" s="53" t="s">
        <v>4629</v>
      </c>
      <c r="E1489" s="53" t="s">
        <v>4633</v>
      </c>
      <c r="F1489" s="53" t="s">
        <v>4064</v>
      </c>
      <c r="G1489" s="53" t="s">
        <v>4500</v>
      </c>
      <c r="H1489" s="1" t="s">
        <v>3270</v>
      </c>
      <c r="I1489" s="53" t="s">
        <v>3801</v>
      </c>
      <c r="J1489" s="32" t="s">
        <v>4093</v>
      </c>
      <c r="K1489" s="35">
        <v>1</v>
      </c>
      <c r="L1489" s="45">
        <v>650</v>
      </c>
      <c r="M1489" s="46">
        <f t="shared" si="23"/>
        <v>650</v>
      </c>
      <c r="N1489" s="39" t="s">
        <v>1490</v>
      </c>
      <c r="O1489" s="53" t="s">
        <v>4519</v>
      </c>
      <c r="P1489" s="1" t="s">
        <v>3060</v>
      </c>
      <c r="Q1489" s="53" t="s">
        <v>4154</v>
      </c>
      <c r="R1489" s="55" t="s">
        <v>4392</v>
      </c>
    </row>
    <row r="1490" spans="2:18" ht="26.1" customHeight="1" x14ac:dyDescent="0.25">
      <c r="B1490" s="58"/>
      <c r="C1490" s="53" t="s">
        <v>2757</v>
      </c>
      <c r="D1490" s="53" t="s">
        <v>4629</v>
      </c>
      <c r="E1490" s="53" t="s">
        <v>4633</v>
      </c>
      <c r="F1490" s="53" t="s">
        <v>4064</v>
      </c>
      <c r="G1490" s="53" t="s">
        <v>4500</v>
      </c>
      <c r="H1490" s="1" t="s">
        <v>3319</v>
      </c>
      <c r="I1490" s="53" t="s">
        <v>3801</v>
      </c>
      <c r="J1490" s="32" t="s">
        <v>4098</v>
      </c>
      <c r="K1490" s="35">
        <v>1</v>
      </c>
      <c r="L1490" s="45">
        <v>650</v>
      </c>
      <c r="M1490" s="46">
        <f t="shared" si="23"/>
        <v>650</v>
      </c>
      <c r="N1490" s="39" t="s">
        <v>1491</v>
      </c>
      <c r="O1490" s="53" t="s">
        <v>4519</v>
      </c>
      <c r="P1490" s="1" t="s">
        <v>3111</v>
      </c>
      <c r="Q1490" s="53" t="s">
        <v>4154</v>
      </c>
      <c r="R1490" s="55" t="s">
        <v>4392</v>
      </c>
    </row>
    <row r="1491" spans="2:18" ht="26.1" customHeight="1" x14ac:dyDescent="0.25">
      <c r="B1491" s="59"/>
      <c r="C1491" s="50" t="s">
        <v>2757</v>
      </c>
      <c r="D1491" s="50" t="s">
        <v>4629</v>
      </c>
      <c r="E1491" s="50" t="s">
        <v>4633</v>
      </c>
      <c r="F1491" s="50" t="s">
        <v>4064</v>
      </c>
      <c r="G1491" s="50" t="s">
        <v>4500</v>
      </c>
      <c r="H1491" s="1" t="s">
        <v>3319</v>
      </c>
      <c r="I1491" s="50" t="s">
        <v>3801</v>
      </c>
      <c r="J1491" s="32" t="s">
        <v>4100</v>
      </c>
      <c r="K1491" s="35">
        <v>2</v>
      </c>
      <c r="L1491" s="45">
        <v>650</v>
      </c>
      <c r="M1491" s="46">
        <f t="shared" si="23"/>
        <v>1300</v>
      </c>
      <c r="N1491" s="39" t="s">
        <v>1492</v>
      </c>
      <c r="O1491" s="50" t="s">
        <v>4519</v>
      </c>
      <c r="P1491" s="1" t="s">
        <v>3111</v>
      </c>
      <c r="Q1491" s="50" t="s">
        <v>4154</v>
      </c>
      <c r="R1491" s="56" t="s">
        <v>4392</v>
      </c>
    </row>
    <row r="1492" spans="2:18" ht="23.1" customHeight="1" x14ac:dyDescent="0.25">
      <c r="B1492" s="57"/>
      <c r="C1492" s="49" t="s">
        <v>2758</v>
      </c>
      <c r="D1492" s="49" t="s">
        <v>4629</v>
      </c>
      <c r="E1492" s="49" t="s">
        <v>4633</v>
      </c>
      <c r="F1492" s="49" t="s">
        <v>4067</v>
      </c>
      <c r="G1492" s="49" t="s">
        <v>4500</v>
      </c>
      <c r="H1492" s="49" t="s">
        <v>3241</v>
      </c>
      <c r="I1492" s="49" t="s">
        <v>3802</v>
      </c>
      <c r="J1492" s="32" t="s">
        <v>4095</v>
      </c>
      <c r="K1492" s="35">
        <v>1</v>
      </c>
      <c r="L1492" s="45">
        <v>390</v>
      </c>
      <c r="M1492" s="46">
        <f t="shared" si="23"/>
        <v>390</v>
      </c>
      <c r="N1492" s="39" t="s">
        <v>1493</v>
      </c>
      <c r="O1492" s="49" t="s">
        <v>4554</v>
      </c>
      <c r="P1492" s="49" t="s">
        <v>3031</v>
      </c>
      <c r="Q1492" s="49" t="s">
        <v>4151</v>
      </c>
      <c r="R1492" s="54" t="s">
        <v>4174</v>
      </c>
    </row>
    <row r="1493" spans="2:18" ht="23.1" customHeight="1" x14ac:dyDescent="0.25">
      <c r="B1493" s="58"/>
      <c r="C1493" s="53" t="s">
        <v>2758</v>
      </c>
      <c r="D1493" s="53" t="s">
        <v>4629</v>
      </c>
      <c r="E1493" s="53" t="s">
        <v>4633</v>
      </c>
      <c r="F1493" s="53" t="s">
        <v>4067</v>
      </c>
      <c r="G1493" s="53" t="s">
        <v>4500</v>
      </c>
      <c r="H1493" s="53" t="s">
        <v>3241</v>
      </c>
      <c r="I1493" s="53" t="s">
        <v>3802</v>
      </c>
      <c r="J1493" s="32" t="s">
        <v>4096</v>
      </c>
      <c r="K1493" s="35">
        <v>2</v>
      </c>
      <c r="L1493" s="45">
        <v>390</v>
      </c>
      <c r="M1493" s="46">
        <f t="shared" si="23"/>
        <v>780</v>
      </c>
      <c r="N1493" s="39" t="s">
        <v>1494</v>
      </c>
      <c r="O1493" s="53" t="s">
        <v>4554</v>
      </c>
      <c r="P1493" s="53" t="s">
        <v>3031</v>
      </c>
      <c r="Q1493" s="53" t="s">
        <v>4151</v>
      </c>
      <c r="R1493" s="55" t="s">
        <v>4174</v>
      </c>
    </row>
    <row r="1494" spans="2:18" ht="23.1" customHeight="1" x14ac:dyDescent="0.25">
      <c r="B1494" s="58"/>
      <c r="C1494" s="53" t="s">
        <v>2758</v>
      </c>
      <c r="D1494" s="53" t="s">
        <v>4629</v>
      </c>
      <c r="E1494" s="53" t="s">
        <v>4633</v>
      </c>
      <c r="F1494" s="53" t="s">
        <v>4067</v>
      </c>
      <c r="G1494" s="53" t="s">
        <v>4500</v>
      </c>
      <c r="H1494" s="53" t="s">
        <v>3241</v>
      </c>
      <c r="I1494" s="53" t="s">
        <v>3802</v>
      </c>
      <c r="J1494" s="32" t="s">
        <v>4097</v>
      </c>
      <c r="K1494" s="35">
        <v>1</v>
      </c>
      <c r="L1494" s="45">
        <v>390</v>
      </c>
      <c r="M1494" s="46">
        <f t="shared" si="23"/>
        <v>390</v>
      </c>
      <c r="N1494" s="39" t="s">
        <v>1495</v>
      </c>
      <c r="O1494" s="53" t="s">
        <v>4554</v>
      </c>
      <c r="P1494" s="53" t="s">
        <v>3031</v>
      </c>
      <c r="Q1494" s="53" t="s">
        <v>4151</v>
      </c>
      <c r="R1494" s="55" t="s">
        <v>4174</v>
      </c>
    </row>
    <row r="1495" spans="2:18" ht="23.1" customHeight="1" x14ac:dyDescent="0.25">
      <c r="B1495" s="58"/>
      <c r="C1495" s="53" t="s">
        <v>2758</v>
      </c>
      <c r="D1495" s="53" t="s">
        <v>4629</v>
      </c>
      <c r="E1495" s="53" t="s">
        <v>4633</v>
      </c>
      <c r="F1495" s="53" t="s">
        <v>4067</v>
      </c>
      <c r="G1495" s="53" t="s">
        <v>4500</v>
      </c>
      <c r="H1495" s="53" t="s">
        <v>3241</v>
      </c>
      <c r="I1495" s="53" t="s">
        <v>3802</v>
      </c>
      <c r="J1495" s="32" t="s">
        <v>4099</v>
      </c>
      <c r="K1495" s="35">
        <v>4</v>
      </c>
      <c r="L1495" s="45">
        <v>390</v>
      </c>
      <c r="M1495" s="46">
        <f t="shared" si="23"/>
        <v>1560</v>
      </c>
      <c r="N1495" s="39" t="s">
        <v>1496</v>
      </c>
      <c r="O1495" s="53" t="s">
        <v>4554</v>
      </c>
      <c r="P1495" s="53" t="s">
        <v>3031</v>
      </c>
      <c r="Q1495" s="53" t="s">
        <v>4151</v>
      </c>
      <c r="R1495" s="55" t="s">
        <v>4174</v>
      </c>
    </row>
    <row r="1496" spans="2:18" ht="23.1" customHeight="1" x14ac:dyDescent="0.25">
      <c r="B1496" s="59"/>
      <c r="C1496" s="50" t="s">
        <v>2758</v>
      </c>
      <c r="D1496" s="50" t="s">
        <v>4629</v>
      </c>
      <c r="E1496" s="50" t="s">
        <v>4633</v>
      </c>
      <c r="F1496" s="50" t="s">
        <v>4067</v>
      </c>
      <c r="G1496" s="50" t="s">
        <v>4500</v>
      </c>
      <c r="H1496" s="50" t="s">
        <v>3241</v>
      </c>
      <c r="I1496" s="50" t="s">
        <v>3802</v>
      </c>
      <c r="J1496" s="32" t="s">
        <v>4093</v>
      </c>
      <c r="K1496" s="35">
        <v>1</v>
      </c>
      <c r="L1496" s="45">
        <v>390</v>
      </c>
      <c r="M1496" s="46">
        <f t="shared" si="23"/>
        <v>390</v>
      </c>
      <c r="N1496" s="39" t="s">
        <v>1497</v>
      </c>
      <c r="O1496" s="50" t="s">
        <v>4554</v>
      </c>
      <c r="P1496" s="50" t="s">
        <v>3031</v>
      </c>
      <c r="Q1496" s="50" t="s">
        <v>4151</v>
      </c>
      <c r="R1496" s="56" t="s">
        <v>4174</v>
      </c>
    </row>
    <row r="1497" spans="2:18" ht="21" customHeight="1" x14ac:dyDescent="0.25">
      <c r="B1497" s="57"/>
      <c r="C1497" s="49" t="s">
        <v>2759</v>
      </c>
      <c r="D1497" s="49" t="s">
        <v>4629</v>
      </c>
      <c r="E1497" s="49" t="s">
        <v>4633</v>
      </c>
      <c r="F1497" s="49" t="s">
        <v>4058</v>
      </c>
      <c r="G1497" s="49" t="s">
        <v>4500</v>
      </c>
      <c r="H1497" s="1" t="s">
        <v>3241</v>
      </c>
      <c r="I1497" s="49" t="s">
        <v>3803</v>
      </c>
      <c r="J1497" s="32" t="s">
        <v>4097</v>
      </c>
      <c r="K1497" s="35">
        <v>1</v>
      </c>
      <c r="L1497" s="45">
        <v>250</v>
      </c>
      <c r="M1497" s="46">
        <f t="shared" si="23"/>
        <v>250</v>
      </c>
      <c r="N1497" s="39" t="s">
        <v>1498</v>
      </c>
      <c r="O1497" s="49" t="s">
        <v>4563</v>
      </c>
      <c r="P1497" s="1" t="s">
        <v>3031</v>
      </c>
      <c r="Q1497" s="49" t="s">
        <v>4154</v>
      </c>
      <c r="R1497" s="54" t="s">
        <v>4249</v>
      </c>
    </row>
    <row r="1498" spans="2:18" ht="21" customHeight="1" x14ac:dyDescent="0.25">
      <c r="B1498" s="58"/>
      <c r="C1498" s="53" t="s">
        <v>2759</v>
      </c>
      <c r="D1498" s="53" t="s">
        <v>4629</v>
      </c>
      <c r="E1498" s="53" t="s">
        <v>4633</v>
      </c>
      <c r="F1498" s="53" t="s">
        <v>4058</v>
      </c>
      <c r="G1498" s="53" t="s">
        <v>4500</v>
      </c>
      <c r="H1498" s="1" t="s">
        <v>3264</v>
      </c>
      <c r="I1498" s="53" t="s">
        <v>3803</v>
      </c>
      <c r="J1498" s="32" t="s">
        <v>4094</v>
      </c>
      <c r="K1498" s="35">
        <v>3</v>
      </c>
      <c r="L1498" s="45">
        <v>250</v>
      </c>
      <c r="M1498" s="46">
        <f t="shared" si="23"/>
        <v>750</v>
      </c>
      <c r="N1498" s="39" t="s">
        <v>1499</v>
      </c>
      <c r="O1498" s="53" t="s">
        <v>4563</v>
      </c>
      <c r="P1498" s="1" t="s">
        <v>3054</v>
      </c>
      <c r="Q1498" s="53" t="s">
        <v>4154</v>
      </c>
      <c r="R1498" s="55" t="s">
        <v>4249</v>
      </c>
    </row>
    <row r="1499" spans="2:18" ht="21" customHeight="1" x14ac:dyDescent="0.25">
      <c r="B1499" s="58"/>
      <c r="C1499" s="53" t="s">
        <v>2759</v>
      </c>
      <c r="D1499" s="53" t="s">
        <v>4629</v>
      </c>
      <c r="E1499" s="53" t="s">
        <v>4633</v>
      </c>
      <c r="F1499" s="53" t="s">
        <v>4058</v>
      </c>
      <c r="G1499" s="53" t="s">
        <v>4500</v>
      </c>
      <c r="H1499" s="1" t="s">
        <v>3264</v>
      </c>
      <c r="I1499" s="53" t="s">
        <v>3803</v>
      </c>
      <c r="J1499" s="32" t="s">
        <v>4095</v>
      </c>
      <c r="K1499" s="35">
        <v>9</v>
      </c>
      <c r="L1499" s="45">
        <v>250</v>
      </c>
      <c r="M1499" s="46">
        <f t="shared" si="23"/>
        <v>2250</v>
      </c>
      <c r="N1499" s="39" t="s">
        <v>1500</v>
      </c>
      <c r="O1499" s="53" t="s">
        <v>4563</v>
      </c>
      <c r="P1499" s="1" t="s">
        <v>3054</v>
      </c>
      <c r="Q1499" s="53" t="s">
        <v>4154</v>
      </c>
      <c r="R1499" s="55" t="s">
        <v>4249</v>
      </c>
    </row>
    <row r="1500" spans="2:18" ht="21" customHeight="1" x14ac:dyDescent="0.25">
      <c r="B1500" s="58"/>
      <c r="C1500" s="53" t="s">
        <v>2759</v>
      </c>
      <c r="D1500" s="53" t="s">
        <v>4629</v>
      </c>
      <c r="E1500" s="53" t="s">
        <v>4633</v>
      </c>
      <c r="F1500" s="53" t="s">
        <v>4058</v>
      </c>
      <c r="G1500" s="53" t="s">
        <v>4500</v>
      </c>
      <c r="H1500" s="1" t="s">
        <v>3264</v>
      </c>
      <c r="I1500" s="53" t="s">
        <v>3803</v>
      </c>
      <c r="J1500" s="32" t="s">
        <v>4096</v>
      </c>
      <c r="K1500" s="35">
        <v>15</v>
      </c>
      <c r="L1500" s="45">
        <v>250</v>
      </c>
      <c r="M1500" s="46">
        <f t="shared" si="23"/>
        <v>3750</v>
      </c>
      <c r="N1500" s="39" t="s">
        <v>1501</v>
      </c>
      <c r="O1500" s="53" t="s">
        <v>4563</v>
      </c>
      <c r="P1500" s="1" t="s">
        <v>3054</v>
      </c>
      <c r="Q1500" s="53" t="s">
        <v>4154</v>
      </c>
      <c r="R1500" s="55" t="s">
        <v>4249</v>
      </c>
    </row>
    <row r="1501" spans="2:18" ht="21" customHeight="1" x14ac:dyDescent="0.25">
      <c r="B1501" s="58"/>
      <c r="C1501" s="53" t="s">
        <v>2759</v>
      </c>
      <c r="D1501" s="53" t="s">
        <v>4629</v>
      </c>
      <c r="E1501" s="53" t="s">
        <v>4633</v>
      </c>
      <c r="F1501" s="53" t="s">
        <v>4058</v>
      </c>
      <c r="G1501" s="53" t="s">
        <v>4500</v>
      </c>
      <c r="H1501" s="1" t="s">
        <v>3264</v>
      </c>
      <c r="I1501" s="53" t="s">
        <v>3803</v>
      </c>
      <c r="J1501" s="32" t="s">
        <v>4097</v>
      </c>
      <c r="K1501" s="35">
        <v>12</v>
      </c>
      <c r="L1501" s="45">
        <v>250</v>
      </c>
      <c r="M1501" s="46">
        <f t="shared" si="23"/>
        <v>3000</v>
      </c>
      <c r="N1501" s="39" t="s">
        <v>1502</v>
      </c>
      <c r="O1501" s="53" t="s">
        <v>4563</v>
      </c>
      <c r="P1501" s="1" t="s">
        <v>3054</v>
      </c>
      <c r="Q1501" s="53" t="s">
        <v>4154</v>
      </c>
      <c r="R1501" s="55" t="s">
        <v>4249</v>
      </c>
    </row>
    <row r="1502" spans="2:18" ht="21" customHeight="1" x14ac:dyDescent="0.25">
      <c r="B1502" s="58"/>
      <c r="C1502" s="53" t="s">
        <v>2759</v>
      </c>
      <c r="D1502" s="53" t="s">
        <v>4629</v>
      </c>
      <c r="E1502" s="53" t="s">
        <v>4633</v>
      </c>
      <c r="F1502" s="53" t="s">
        <v>4058</v>
      </c>
      <c r="G1502" s="53" t="s">
        <v>4500</v>
      </c>
      <c r="H1502" s="1" t="s">
        <v>3264</v>
      </c>
      <c r="I1502" s="53" t="s">
        <v>3803</v>
      </c>
      <c r="J1502" s="32" t="s">
        <v>4099</v>
      </c>
      <c r="K1502" s="35">
        <v>3</v>
      </c>
      <c r="L1502" s="45">
        <v>250</v>
      </c>
      <c r="M1502" s="46">
        <f t="shared" si="23"/>
        <v>750</v>
      </c>
      <c r="N1502" s="39" t="s">
        <v>1503</v>
      </c>
      <c r="O1502" s="53" t="s">
        <v>4563</v>
      </c>
      <c r="P1502" s="1" t="s">
        <v>3054</v>
      </c>
      <c r="Q1502" s="53" t="s">
        <v>4154</v>
      </c>
      <c r="R1502" s="55" t="s">
        <v>4249</v>
      </c>
    </row>
    <row r="1503" spans="2:18" ht="21" customHeight="1" x14ac:dyDescent="0.25">
      <c r="B1503" s="59"/>
      <c r="C1503" s="50" t="s">
        <v>2759</v>
      </c>
      <c r="D1503" s="50" t="s">
        <v>4629</v>
      </c>
      <c r="E1503" s="50" t="s">
        <v>4633</v>
      </c>
      <c r="F1503" s="50" t="s">
        <v>4058</v>
      </c>
      <c r="G1503" s="50" t="s">
        <v>4500</v>
      </c>
      <c r="H1503" s="1" t="s">
        <v>3264</v>
      </c>
      <c r="I1503" s="50" t="s">
        <v>3803</v>
      </c>
      <c r="J1503" s="32" t="s">
        <v>4093</v>
      </c>
      <c r="K1503" s="35">
        <v>3</v>
      </c>
      <c r="L1503" s="45">
        <v>250</v>
      </c>
      <c r="M1503" s="46">
        <f t="shared" si="23"/>
        <v>750</v>
      </c>
      <c r="N1503" s="39" t="s">
        <v>1504</v>
      </c>
      <c r="O1503" s="50" t="s">
        <v>4563</v>
      </c>
      <c r="P1503" s="1" t="s">
        <v>3054</v>
      </c>
      <c r="Q1503" s="50" t="s">
        <v>4154</v>
      </c>
      <c r="R1503" s="56" t="s">
        <v>4249</v>
      </c>
    </row>
    <row r="1504" spans="2:18" ht="51" customHeight="1" x14ac:dyDescent="0.25">
      <c r="B1504" s="57"/>
      <c r="C1504" s="49" t="s">
        <v>2760</v>
      </c>
      <c r="D1504" s="49" t="s">
        <v>4629</v>
      </c>
      <c r="E1504" s="49" t="s">
        <v>4054</v>
      </c>
      <c r="F1504" s="49" t="s">
        <v>4057</v>
      </c>
      <c r="G1504" s="49" t="s">
        <v>4500</v>
      </c>
      <c r="H1504" s="49" t="s">
        <v>3270</v>
      </c>
      <c r="I1504" s="49" t="s">
        <v>3804</v>
      </c>
      <c r="J1504" s="32" t="s">
        <v>4117</v>
      </c>
      <c r="K1504" s="35">
        <v>1</v>
      </c>
      <c r="L1504" s="45">
        <v>590</v>
      </c>
      <c r="M1504" s="46">
        <f t="shared" si="23"/>
        <v>590</v>
      </c>
      <c r="N1504" s="39" t="s">
        <v>1505</v>
      </c>
      <c r="O1504" s="49" t="s">
        <v>4555</v>
      </c>
      <c r="P1504" s="49" t="s">
        <v>3060</v>
      </c>
      <c r="Q1504" s="49" t="s">
        <v>4154</v>
      </c>
      <c r="R1504" s="54" t="s">
        <v>4393</v>
      </c>
    </row>
    <row r="1505" spans="2:18" ht="51" customHeight="1" x14ac:dyDescent="0.25">
      <c r="B1505" s="59"/>
      <c r="C1505" s="50" t="s">
        <v>2760</v>
      </c>
      <c r="D1505" s="50" t="s">
        <v>4629</v>
      </c>
      <c r="E1505" s="50" t="s">
        <v>4054</v>
      </c>
      <c r="F1505" s="50" t="s">
        <v>4057</v>
      </c>
      <c r="G1505" s="50" t="s">
        <v>4500</v>
      </c>
      <c r="H1505" s="50" t="s">
        <v>3270</v>
      </c>
      <c r="I1505" s="50" t="s">
        <v>3804</v>
      </c>
      <c r="J1505" s="32" t="s">
        <v>4112</v>
      </c>
      <c r="K1505" s="35">
        <v>1</v>
      </c>
      <c r="L1505" s="45">
        <v>590</v>
      </c>
      <c r="M1505" s="46">
        <f t="shared" si="23"/>
        <v>590</v>
      </c>
      <c r="N1505" s="39" t="s">
        <v>1506</v>
      </c>
      <c r="O1505" s="50" t="s">
        <v>4555</v>
      </c>
      <c r="P1505" s="50" t="s">
        <v>3060</v>
      </c>
      <c r="Q1505" s="50" t="s">
        <v>4154</v>
      </c>
      <c r="R1505" s="56" t="s">
        <v>4393</v>
      </c>
    </row>
    <row r="1506" spans="2:18" ht="51.95" customHeight="1" x14ac:dyDescent="0.25">
      <c r="B1506" s="57"/>
      <c r="C1506" s="49" t="s">
        <v>2761</v>
      </c>
      <c r="D1506" s="49" t="s">
        <v>4629</v>
      </c>
      <c r="E1506" s="49" t="s">
        <v>4633</v>
      </c>
      <c r="F1506" s="49" t="s">
        <v>4060</v>
      </c>
      <c r="G1506" s="49" t="s">
        <v>4500</v>
      </c>
      <c r="H1506" s="49" t="s">
        <v>3241</v>
      </c>
      <c r="I1506" s="49" t="s">
        <v>3805</v>
      </c>
      <c r="J1506" s="32" t="s">
        <v>4115</v>
      </c>
      <c r="K1506" s="35">
        <v>2</v>
      </c>
      <c r="L1506" s="45">
        <v>290</v>
      </c>
      <c r="M1506" s="46">
        <f t="shared" si="23"/>
        <v>580</v>
      </c>
      <c r="N1506" s="39" t="s">
        <v>1507</v>
      </c>
      <c r="O1506" s="49" t="s">
        <v>4509</v>
      </c>
      <c r="P1506" s="49" t="s">
        <v>3031</v>
      </c>
      <c r="Q1506" s="49" t="s">
        <v>4154</v>
      </c>
      <c r="R1506" s="54" t="s">
        <v>4173</v>
      </c>
    </row>
    <row r="1507" spans="2:18" ht="51.95" customHeight="1" x14ac:dyDescent="0.25">
      <c r="B1507" s="59"/>
      <c r="C1507" s="50" t="s">
        <v>2761</v>
      </c>
      <c r="D1507" s="50" t="s">
        <v>4629</v>
      </c>
      <c r="E1507" s="50" t="s">
        <v>4633</v>
      </c>
      <c r="F1507" s="50" t="s">
        <v>4060</v>
      </c>
      <c r="G1507" s="50" t="s">
        <v>4500</v>
      </c>
      <c r="H1507" s="50" t="s">
        <v>3241</v>
      </c>
      <c r="I1507" s="50" t="s">
        <v>3805</v>
      </c>
      <c r="J1507" s="32" t="s">
        <v>4111</v>
      </c>
      <c r="K1507" s="35">
        <v>12</v>
      </c>
      <c r="L1507" s="45">
        <v>290</v>
      </c>
      <c r="M1507" s="46">
        <f t="shared" si="23"/>
        <v>3480</v>
      </c>
      <c r="N1507" s="39" t="s">
        <v>1508</v>
      </c>
      <c r="O1507" s="50" t="s">
        <v>4509</v>
      </c>
      <c r="P1507" s="50" t="s">
        <v>3031</v>
      </c>
      <c r="Q1507" s="50" t="s">
        <v>4154</v>
      </c>
      <c r="R1507" s="56" t="s">
        <v>4173</v>
      </c>
    </row>
    <row r="1508" spans="2:18" ht="35.1" customHeight="1" x14ac:dyDescent="0.25">
      <c r="B1508" s="57"/>
      <c r="C1508" s="49" t="s">
        <v>2762</v>
      </c>
      <c r="D1508" s="49" t="s">
        <v>4629</v>
      </c>
      <c r="E1508" s="49" t="s">
        <v>4633</v>
      </c>
      <c r="F1508" s="49" t="s">
        <v>4058</v>
      </c>
      <c r="G1508" s="49" t="s">
        <v>4500</v>
      </c>
      <c r="H1508" s="49" t="s">
        <v>3241</v>
      </c>
      <c r="I1508" s="49" t="s">
        <v>3806</v>
      </c>
      <c r="J1508" s="32" t="s">
        <v>4111</v>
      </c>
      <c r="K1508" s="35">
        <v>1</v>
      </c>
      <c r="L1508" s="45">
        <v>250</v>
      </c>
      <c r="M1508" s="46">
        <f t="shared" si="23"/>
        <v>250</v>
      </c>
      <c r="N1508" s="39" t="s">
        <v>1509</v>
      </c>
      <c r="O1508" s="49" t="s">
        <v>4591</v>
      </c>
      <c r="P1508" s="49" t="s">
        <v>3031</v>
      </c>
      <c r="Q1508" s="49" t="s">
        <v>4154</v>
      </c>
      <c r="R1508" s="54" t="s">
        <v>4394</v>
      </c>
    </row>
    <row r="1509" spans="2:18" ht="35.1" customHeight="1" x14ac:dyDescent="0.25">
      <c r="B1509" s="58"/>
      <c r="C1509" s="53" t="s">
        <v>2762</v>
      </c>
      <c r="D1509" s="53" t="s">
        <v>4629</v>
      </c>
      <c r="E1509" s="53" t="s">
        <v>4633</v>
      </c>
      <c r="F1509" s="53" t="s">
        <v>4058</v>
      </c>
      <c r="G1509" s="53" t="s">
        <v>4500</v>
      </c>
      <c r="H1509" s="53" t="s">
        <v>3241</v>
      </c>
      <c r="I1509" s="53" t="s">
        <v>3806</v>
      </c>
      <c r="J1509" s="32" t="s">
        <v>4112</v>
      </c>
      <c r="K1509" s="35">
        <v>5</v>
      </c>
      <c r="L1509" s="45">
        <v>250</v>
      </c>
      <c r="M1509" s="46">
        <f t="shared" si="23"/>
        <v>1250</v>
      </c>
      <c r="N1509" s="39" t="s">
        <v>1510</v>
      </c>
      <c r="O1509" s="53" t="s">
        <v>4591</v>
      </c>
      <c r="P1509" s="53" t="s">
        <v>3031</v>
      </c>
      <c r="Q1509" s="53" t="s">
        <v>4154</v>
      </c>
      <c r="R1509" s="55" t="s">
        <v>4394</v>
      </c>
    </row>
    <row r="1510" spans="2:18" ht="35.1" customHeight="1" x14ac:dyDescent="0.25">
      <c r="B1510" s="59"/>
      <c r="C1510" s="50" t="s">
        <v>2762</v>
      </c>
      <c r="D1510" s="50" t="s">
        <v>4629</v>
      </c>
      <c r="E1510" s="50" t="s">
        <v>4633</v>
      </c>
      <c r="F1510" s="50" t="s">
        <v>4058</v>
      </c>
      <c r="G1510" s="50" t="s">
        <v>4500</v>
      </c>
      <c r="H1510" s="50" t="s">
        <v>3241</v>
      </c>
      <c r="I1510" s="50" t="s">
        <v>3806</v>
      </c>
      <c r="J1510" s="32" t="s">
        <v>4109</v>
      </c>
      <c r="K1510" s="35">
        <v>2</v>
      </c>
      <c r="L1510" s="45">
        <v>250</v>
      </c>
      <c r="M1510" s="46">
        <f t="shared" si="23"/>
        <v>500</v>
      </c>
      <c r="N1510" s="39" t="s">
        <v>1511</v>
      </c>
      <c r="O1510" s="50" t="s">
        <v>4591</v>
      </c>
      <c r="P1510" s="50" t="s">
        <v>3031</v>
      </c>
      <c r="Q1510" s="50" t="s">
        <v>4154</v>
      </c>
      <c r="R1510" s="56" t="s">
        <v>4394</v>
      </c>
    </row>
    <row r="1511" spans="2:18" ht="33.950000000000003" customHeight="1" x14ac:dyDescent="0.25">
      <c r="B1511" s="57"/>
      <c r="C1511" s="49" t="s">
        <v>2762</v>
      </c>
      <c r="D1511" s="49" t="s">
        <v>4629</v>
      </c>
      <c r="E1511" s="49" t="s">
        <v>4633</v>
      </c>
      <c r="F1511" s="49" t="s">
        <v>4058</v>
      </c>
      <c r="G1511" s="49" t="s">
        <v>4500</v>
      </c>
      <c r="H1511" s="49" t="s">
        <v>3254</v>
      </c>
      <c r="I1511" s="49" t="s">
        <v>3806</v>
      </c>
      <c r="J1511" s="32" t="s">
        <v>4111</v>
      </c>
      <c r="K1511" s="35">
        <v>1</v>
      </c>
      <c r="L1511" s="45">
        <v>250</v>
      </c>
      <c r="M1511" s="46">
        <f t="shared" si="23"/>
        <v>250</v>
      </c>
      <c r="N1511" s="39" t="s">
        <v>1512</v>
      </c>
      <c r="O1511" s="49" t="s">
        <v>4591</v>
      </c>
      <c r="P1511" s="49" t="s">
        <v>3044</v>
      </c>
      <c r="Q1511" s="49" t="s">
        <v>4154</v>
      </c>
      <c r="R1511" s="54" t="s">
        <v>4394</v>
      </c>
    </row>
    <row r="1512" spans="2:18" ht="33.950000000000003" customHeight="1" x14ac:dyDescent="0.25">
      <c r="B1512" s="58"/>
      <c r="C1512" s="53" t="s">
        <v>2762</v>
      </c>
      <c r="D1512" s="53" t="s">
        <v>4629</v>
      </c>
      <c r="E1512" s="53" t="s">
        <v>4633</v>
      </c>
      <c r="F1512" s="53" t="s">
        <v>4058</v>
      </c>
      <c r="G1512" s="53" t="s">
        <v>4500</v>
      </c>
      <c r="H1512" s="53" t="s">
        <v>3254</v>
      </c>
      <c r="I1512" s="53" t="s">
        <v>3806</v>
      </c>
      <c r="J1512" s="32" t="s">
        <v>4112</v>
      </c>
      <c r="K1512" s="35">
        <v>2</v>
      </c>
      <c r="L1512" s="45">
        <v>250</v>
      </c>
      <c r="M1512" s="46">
        <f t="shared" si="23"/>
        <v>500</v>
      </c>
      <c r="N1512" s="39" t="s">
        <v>1513</v>
      </c>
      <c r="O1512" s="53" t="s">
        <v>4591</v>
      </c>
      <c r="P1512" s="53" t="s">
        <v>3044</v>
      </c>
      <c r="Q1512" s="53" t="s">
        <v>4154</v>
      </c>
      <c r="R1512" s="55" t="s">
        <v>4394</v>
      </c>
    </row>
    <row r="1513" spans="2:18" ht="33.950000000000003" customHeight="1" x14ac:dyDescent="0.25">
      <c r="B1513" s="59"/>
      <c r="C1513" s="50" t="s">
        <v>2762</v>
      </c>
      <c r="D1513" s="50" t="s">
        <v>4629</v>
      </c>
      <c r="E1513" s="50" t="s">
        <v>4633</v>
      </c>
      <c r="F1513" s="50" t="s">
        <v>4058</v>
      </c>
      <c r="G1513" s="50" t="s">
        <v>4500</v>
      </c>
      <c r="H1513" s="50" t="s">
        <v>3254</v>
      </c>
      <c r="I1513" s="50" t="s">
        <v>3806</v>
      </c>
      <c r="J1513" s="32" t="s">
        <v>4109</v>
      </c>
      <c r="K1513" s="35">
        <v>1</v>
      </c>
      <c r="L1513" s="45">
        <v>250</v>
      </c>
      <c r="M1513" s="46">
        <f t="shared" si="23"/>
        <v>250</v>
      </c>
      <c r="N1513" s="39" t="s">
        <v>1514</v>
      </c>
      <c r="O1513" s="50" t="s">
        <v>4591</v>
      </c>
      <c r="P1513" s="50" t="s">
        <v>3044</v>
      </c>
      <c r="Q1513" s="50" t="s">
        <v>4154</v>
      </c>
      <c r="R1513" s="56" t="s">
        <v>4394</v>
      </c>
    </row>
    <row r="1514" spans="2:18" ht="35.1" customHeight="1" x14ac:dyDescent="0.25">
      <c r="B1514" s="57"/>
      <c r="C1514" s="49" t="s">
        <v>2763</v>
      </c>
      <c r="D1514" s="49" t="s">
        <v>4629</v>
      </c>
      <c r="E1514" s="49" t="s">
        <v>4633</v>
      </c>
      <c r="F1514" s="49" t="s">
        <v>4064</v>
      </c>
      <c r="G1514" s="49" t="s">
        <v>4500</v>
      </c>
      <c r="H1514" s="49" t="s">
        <v>3270</v>
      </c>
      <c r="I1514" s="49" t="s">
        <v>3807</v>
      </c>
      <c r="J1514" s="32" t="s">
        <v>4111</v>
      </c>
      <c r="K1514" s="35">
        <v>2</v>
      </c>
      <c r="L1514" s="45">
        <v>490</v>
      </c>
      <c r="M1514" s="46">
        <f t="shared" si="23"/>
        <v>980</v>
      </c>
      <c r="N1514" s="39" t="s">
        <v>1515</v>
      </c>
      <c r="O1514" s="49" t="s">
        <v>4519</v>
      </c>
      <c r="P1514" s="49" t="s">
        <v>3060</v>
      </c>
      <c r="Q1514" s="49" t="s">
        <v>4154</v>
      </c>
      <c r="R1514" s="54" t="s">
        <v>4386</v>
      </c>
    </row>
    <row r="1515" spans="2:18" ht="35.1" customHeight="1" x14ac:dyDescent="0.25">
      <c r="B1515" s="58"/>
      <c r="C1515" s="53" t="s">
        <v>2763</v>
      </c>
      <c r="D1515" s="53" t="s">
        <v>4629</v>
      </c>
      <c r="E1515" s="53" t="s">
        <v>4633</v>
      </c>
      <c r="F1515" s="53" t="s">
        <v>4064</v>
      </c>
      <c r="G1515" s="53" t="s">
        <v>4500</v>
      </c>
      <c r="H1515" s="53" t="s">
        <v>3270</v>
      </c>
      <c r="I1515" s="53" t="s">
        <v>3807</v>
      </c>
      <c r="J1515" s="32" t="s">
        <v>4112</v>
      </c>
      <c r="K1515" s="35">
        <v>2</v>
      </c>
      <c r="L1515" s="45">
        <v>490</v>
      </c>
      <c r="M1515" s="46">
        <f t="shared" si="23"/>
        <v>980</v>
      </c>
      <c r="N1515" s="39" t="s">
        <v>1516</v>
      </c>
      <c r="O1515" s="53" t="s">
        <v>4519</v>
      </c>
      <c r="P1515" s="53" t="s">
        <v>3060</v>
      </c>
      <c r="Q1515" s="53" t="s">
        <v>4154</v>
      </c>
      <c r="R1515" s="55" t="s">
        <v>4386</v>
      </c>
    </row>
    <row r="1516" spans="2:18" ht="35.1" customHeight="1" x14ac:dyDescent="0.25">
      <c r="B1516" s="59"/>
      <c r="C1516" s="50" t="s">
        <v>2763</v>
      </c>
      <c r="D1516" s="50" t="s">
        <v>4629</v>
      </c>
      <c r="E1516" s="50" t="s">
        <v>4633</v>
      </c>
      <c r="F1516" s="50" t="s">
        <v>4064</v>
      </c>
      <c r="G1516" s="50" t="s">
        <v>4500</v>
      </c>
      <c r="H1516" s="50" t="s">
        <v>3270</v>
      </c>
      <c r="I1516" s="50" t="s">
        <v>3807</v>
      </c>
      <c r="J1516" s="32" t="s">
        <v>4109</v>
      </c>
      <c r="K1516" s="35">
        <v>2</v>
      </c>
      <c r="L1516" s="45">
        <v>490</v>
      </c>
      <c r="M1516" s="46">
        <f t="shared" si="23"/>
        <v>980</v>
      </c>
      <c r="N1516" s="39" t="s">
        <v>1517</v>
      </c>
      <c r="O1516" s="50" t="s">
        <v>4519</v>
      </c>
      <c r="P1516" s="50" t="s">
        <v>3060</v>
      </c>
      <c r="Q1516" s="50" t="s">
        <v>4154</v>
      </c>
      <c r="R1516" s="56" t="s">
        <v>4386</v>
      </c>
    </row>
    <row r="1517" spans="2:18" ht="90" customHeight="1" x14ac:dyDescent="0.25">
      <c r="B1517" s="16"/>
      <c r="C1517" s="1" t="s">
        <v>2764</v>
      </c>
      <c r="D1517" s="1" t="s">
        <v>4629</v>
      </c>
      <c r="E1517" s="1" t="s">
        <v>4633</v>
      </c>
      <c r="F1517" s="1" t="s">
        <v>4060</v>
      </c>
      <c r="G1517" s="2" t="s">
        <v>4500</v>
      </c>
      <c r="H1517" s="1" t="s">
        <v>3241</v>
      </c>
      <c r="I1517" s="2" t="s">
        <v>3808</v>
      </c>
      <c r="J1517" s="32" t="s">
        <v>4111</v>
      </c>
      <c r="K1517" s="35">
        <v>1</v>
      </c>
      <c r="L1517" s="45">
        <v>450</v>
      </c>
      <c r="M1517" s="46">
        <f t="shared" si="23"/>
        <v>450</v>
      </c>
      <c r="N1517" s="39" t="s">
        <v>1518</v>
      </c>
      <c r="O1517" s="2" t="s">
        <v>4509</v>
      </c>
      <c r="P1517" s="1" t="s">
        <v>3031</v>
      </c>
      <c r="Q1517" s="4" t="s">
        <v>4154</v>
      </c>
      <c r="R1517" s="17" t="s">
        <v>4174</v>
      </c>
    </row>
    <row r="1518" spans="2:18" ht="50.1" customHeight="1" x14ac:dyDescent="0.25">
      <c r="B1518" s="57"/>
      <c r="C1518" s="49" t="s">
        <v>2765</v>
      </c>
      <c r="D1518" s="49" t="s">
        <v>4629</v>
      </c>
      <c r="E1518" s="49" t="s">
        <v>4633</v>
      </c>
      <c r="F1518" s="49" t="s">
        <v>4058</v>
      </c>
      <c r="G1518" s="49" t="s">
        <v>4500</v>
      </c>
      <c r="H1518" s="49" t="s">
        <v>3381</v>
      </c>
      <c r="I1518" s="49" t="s">
        <v>3809</v>
      </c>
      <c r="J1518" s="32" t="s">
        <v>4112</v>
      </c>
      <c r="K1518" s="35">
        <v>1</v>
      </c>
      <c r="L1518" s="45">
        <v>650</v>
      </c>
      <c r="M1518" s="46">
        <f t="shared" si="23"/>
        <v>650</v>
      </c>
      <c r="N1518" s="39" t="s">
        <v>1519</v>
      </c>
      <c r="O1518" s="49" t="s">
        <v>4591</v>
      </c>
      <c r="P1518" s="49" t="s">
        <v>3181</v>
      </c>
      <c r="Q1518" s="49" t="s">
        <v>4151</v>
      </c>
      <c r="R1518" s="54" t="s">
        <v>4395</v>
      </c>
    </row>
    <row r="1519" spans="2:18" ht="50.1" customHeight="1" x14ac:dyDescent="0.25">
      <c r="B1519" s="59"/>
      <c r="C1519" s="50" t="s">
        <v>2765</v>
      </c>
      <c r="D1519" s="50" t="s">
        <v>4629</v>
      </c>
      <c r="E1519" s="50" t="s">
        <v>4633</v>
      </c>
      <c r="F1519" s="50" t="s">
        <v>4058</v>
      </c>
      <c r="G1519" s="50" t="s">
        <v>4500</v>
      </c>
      <c r="H1519" s="50" t="s">
        <v>3381</v>
      </c>
      <c r="I1519" s="50" t="s">
        <v>3809</v>
      </c>
      <c r="J1519" s="32" t="s">
        <v>4109</v>
      </c>
      <c r="K1519" s="35">
        <v>1</v>
      </c>
      <c r="L1519" s="45">
        <v>650</v>
      </c>
      <c r="M1519" s="46">
        <f t="shared" si="23"/>
        <v>650</v>
      </c>
      <c r="N1519" s="39" t="s">
        <v>1520</v>
      </c>
      <c r="O1519" s="50" t="s">
        <v>4591</v>
      </c>
      <c r="P1519" s="50" t="s">
        <v>3181</v>
      </c>
      <c r="Q1519" s="50" t="s">
        <v>4151</v>
      </c>
      <c r="R1519" s="56" t="s">
        <v>4395</v>
      </c>
    </row>
    <row r="1520" spans="2:18" ht="26.1" customHeight="1" x14ac:dyDescent="0.25">
      <c r="B1520" s="57"/>
      <c r="C1520" s="49" t="s">
        <v>2766</v>
      </c>
      <c r="D1520" s="49" t="s">
        <v>4629</v>
      </c>
      <c r="E1520" s="49" t="s">
        <v>4633</v>
      </c>
      <c r="F1520" s="49" t="s">
        <v>4082</v>
      </c>
      <c r="G1520" s="49" t="s">
        <v>4500</v>
      </c>
      <c r="H1520" s="49" t="s">
        <v>3261</v>
      </c>
      <c r="I1520" s="49" t="s">
        <v>3810</v>
      </c>
      <c r="J1520" s="32" t="s">
        <v>4114</v>
      </c>
      <c r="K1520" s="35">
        <v>3</v>
      </c>
      <c r="L1520" s="45">
        <v>850</v>
      </c>
      <c r="M1520" s="46">
        <f t="shared" si="23"/>
        <v>2550</v>
      </c>
      <c r="N1520" s="39" t="s">
        <v>1521</v>
      </c>
      <c r="O1520" s="49" t="s">
        <v>4514</v>
      </c>
      <c r="P1520" s="49" t="s">
        <v>3077</v>
      </c>
      <c r="Q1520" s="49" t="s">
        <v>4154</v>
      </c>
      <c r="R1520" s="54" t="s">
        <v>4396</v>
      </c>
    </row>
    <row r="1521" spans="2:18" ht="26.1" customHeight="1" x14ac:dyDescent="0.25">
      <c r="B1521" s="58"/>
      <c r="C1521" s="53" t="s">
        <v>2766</v>
      </c>
      <c r="D1521" s="53" t="s">
        <v>4629</v>
      </c>
      <c r="E1521" s="53" t="s">
        <v>4633</v>
      </c>
      <c r="F1521" s="53" t="s">
        <v>4082</v>
      </c>
      <c r="G1521" s="53" t="s">
        <v>4500</v>
      </c>
      <c r="H1521" s="53" t="s">
        <v>3261</v>
      </c>
      <c r="I1521" s="53" t="s">
        <v>3810</v>
      </c>
      <c r="J1521" s="32" t="s">
        <v>4115</v>
      </c>
      <c r="K1521" s="35">
        <v>2</v>
      </c>
      <c r="L1521" s="45">
        <v>850</v>
      </c>
      <c r="M1521" s="46">
        <f t="shared" si="23"/>
        <v>1700</v>
      </c>
      <c r="N1521" s="39" t="s">
        <v>1522</v>
      </c>
      <c r="O1521" s="53" t="s">
        <v>4514</v>
      </c>
      <c r="P1521" s="53" t="s">
        <v>3077</v>
      </c>
      <c r="Q1521" s="53" t="s">
        <v>4154</v>
      </c>
      <c r="R1521" s="55" t="s">
        <v>4396</v>
      </c>
    </row>
    <row r="1522" spans="2:18" ht="26.1" customHeight="1" x14ac:dyDescent="0.25">
      <c r="B1522" s="58"/>
      <c r="C1522" s="53" t="s">
        <v>2766</v>
      </c>
      <c r="D1522" s="53" t="s">
        <v>4629</v>
      </c>
      <c r="E1522" s="53" t="s">
        <v>4633</v>
      </c>
      <c r="F1522" s="53" t="s">
        <v>4082</v>
      </c>
      <c r="G1522" s="53" t="s">
        <v>4500</v>
      </c>
      <c r="H1522" s="53" t="s">
        <v>3261</v>
      </c>
      <c r="I1522" s="53" t="s">
        <v>3810</v>
      </c>
      <c r="J1522" s="32" t="s">
        <v>4112</v>
      </c>
      <c r="K1522" s="35">
        <v>2</v>
      </c>
      <c r="L1522" s="45">
        <v>850</v>
      </c>
      <c r="M1522" s="46">
        <f t="shared" si="23"/>
        <v>1700</v>
      </c>
      <c r="N1522" s="39" t="s">
        <v>1523</v>
      </c>
      <c r="O1522" s="53" t="s">
        <v>4514</v>
      </c>
      <c r="P1522" s="53" t="s">
        <v>3077</v>
      </c>
      <c r="Q1522" s="53" t="s">
        <v>4154</v>
      </c>
      <c r="R1522" s="55" t="s">
        <v>4396</v>
      </c>
    </row>
    <row r="1523" spans="2:18" ht="26.1" customHeight="1" x14ac:dyDescent="0.25">
      <c r="B1523" s="59"/>
      <c r="C1523" s="50" t="s">
        <v>2766</v>
      </c>
      <c r="D1523" s="50" t="s">
        <v>4629</v>
      </c>
      <c r="E1523" s="50" t="s">
        <v>4633</v>
      </c>
      <c r="F1523" s="50" t="s">
        <v>4082</v>
      </c>
      <c r="G1523" s="50" t="s">
        <v>4500</v>
      </c>
      <c r="H1523" s="50" t="s">
        <v>3261</v>
      </c>
      <c r="I1523" s="50" t="s">
        <v>3810</v>
      </c>
      <c r="J1523" s="32" t="s">
        <v>4109</v>
      </c>
      <c r="K1523" s="35">
        <v>1</v>
      </c>
      <c r="L1523" s="45">
        <v>850</v>
      </c>
      <c r="M1523" s="46">
        <f t="shared" si="23"/>
        <v>850</v>
      </c>
      <c r="N1523" s="39" t="s">
        <v>1524</v>
      </c>
      <c r="O1523" s="50" t="s">
        <v>4514</v>
      </c>
      <c r="P1523" s="50" t="s">
        <v>3077</v>
      </c>
      <c r="Q1523" s="50" t="s">
        <v>4154</v>
      </c>
      <c r="R1523" s="56" t="s">
        <v>4396</v>
      </c>
    </row>
    <row r="1524" spans="2:18" ht="27" customHeight="1" x14ac:dyDescent="0.25">
      <c r="B1524" s="57"/>
      <c r="C1524" s="49" t="s">
        <v>2767</v>
      </c>
      <c r="D1524" s="49" t="s">
        <v>4629</v>
      </c>
      <c r="E1524" s="49" t="s">
        <v>4633</v>
      </c>
      <c r="F1524" s="49" t="s">
        <v>4069</v>
      </c>
      <c r="G1524" s="49" t="s">
        <v>4500</v>
      </c>
      <c r="H1524" s="49" t="s">
        <v>3261</v>
      </c>
      <c r="I1524" s="49" t="s">
        <v>3811</v>
      </c>
      <c r="J1524" s="32" t="s">
        <v>4115</v>
      </c>
      <c r="K1524" s="35">
        <v>5</v>
      </c>
      <c r="L1524" s="45">
        <v>650</v>
      </c>
      <c r="M1524" s="46">
        <f t="shared" si="23"/>
        <v>3250</v>
      </c>
      <c r="N1524" s="39" t="s">
        <v>1525</v>
      </c>
      <c r="O1524" s="49" t="s">
        <v>4547</v>
      </c>
      <c r="P1524" s="49" t="s">
        <v>3077</v>
      </c>
      <c r="Q1524" s="49" t="s">
        <v>4154</v>
      </c>
      <c r="R1524" s="54" t="s">
        <v>4396</v>
      </c>
    </row>
    <row r="1525" spans="2:18" ht="27" customHeight="1" x14ac:dyDescent="0.25">
      <c r="B1525" s="58"/>
      <c r="C1525" s="53" t="s">
        <v>2767</v>
      </c>
      <c r="D1525" s="53" t="s">
        <v>4629</v>
      </c>
      <c r="E1525" s="53" t="s">
        <v>4633</v>
      </c>
      <c r="F1525" s="53" t="s">
        <v>4069</v>
      </c>
      <c r="G1525" s="53" t="s">
        <v>4500</v>
      </c>
      <c r="H1525" s="53" t="s">
        <v>3261</v>
      </c>
      <c r="I1525" s="53" t="s">
        <v>3811</v>
      </c>
      <c r="J1525" s="32" t="s">
        <v>4111</v>
      </c>
      <c r="K1525" s="35">
        <v>9</v>
      </c>
      <c r="L1525" s="45">
        <v>650</v>
      </c>
      <c r="M1525" s="46">
        <f t="shared" si="23"/>
        <v>5850</v>
      </c>
      <c r="N1525" s="39" t="s">
        <v>1526</v>
      </c>
      <c r="O1525" s="53" t="s">
        <v>4547</v>
      </c>
      <c r="P1525" s="53" t="s">
        <v>3077</v>
      </c>
      <c r="Q1525" s="53" t="s">
        <v>4154</v>
      </c>
      <c r="R1525" s="55" t="s">
        <v>4396</v>
      </c>
    </row>
    <row r="1526" spans="2:18" ht="27" customHeight="1" x14ac:dyDescent="0.25">
      <c r="B1526" s="58"/>
      <c r="C1526" s="53" t="s">
        <v>2767</v>
      </c>
      <c r="D1526" s="53" t="s">
        <v>4629</v>
      </c>
      <c r="E1526" s="53" t="s">
        <v>4633</v>
      </c>
      <c r="F1526" s="53" t="s">
        <v>4069</v>
      </c>
      <c r="G1526" s="53" t="s">
        <v>4500</v>
      </c>
      <c r="H1526" s="53" t="s">
        <v>3261</v>
      </c>
      <c r="I1526" s="53" t="s">
        <v>3811</v>
      </c>
      <c r="J1526" s="32" t="s">
        <v>4112</v>
      </c>
      <c r="K1526" s="35">
        <v>4</v>
      </c>
      <c r="L1526" s="45">
        <v>650</v>
      </c>
      <c r="M1526" s="46">
        <f t="shared" si="23"/>
        <v>2600</v>
      </c>
      <c r="N1526" s="39" t="s">
        <v>1527</v>
      </c>
      <c r="O1526" s="53" t="s">
        <v>4547</v>
      </c>
      <c r="P1526" s="53" t="s">
        <v>3077</v>
      </c>
      <c r="Q1526" s="53" t="s">
        <v>4154</v>
      </c>
      <c r="R1526" s="55" t="s">
        <v>4396</v>
      </c>
    </row>
    <row r="1527" spans="2:18" ht="27" customHeight="1" x14ac:dyDescent="0.25">
      <c r="B1527" s="59"/>
      <c r="C1527" s="50" t="s">
        <v>2767</v>
      </c>
      <c r="D1527" s="50" t="s">
        <v>4629</v>
      </c>
      <c r="E1527" s="50" t="s">
        <v>4633</v>
      </c>
      <c r="F1527" s="50" t="s">
        <v>4069</v>
      </c>
      <c r="G1527" s="50" t="s">
        <v>4500</v>
      </c>
      <c r="H1527" s="50" t="s">
        <v>3261</v>
      </c>
      <c r="I1527" s="50" t="s">
        <v>3811</v>
      </c>
      <c r="J1527" s="32" t="s">
        <v>4109</v>
      </c>
      <c r="K1527" s="35">
        <v>1</v>
      </c>
      <c r="L1527" s="45">
        <v>650</v>
      </c>
      <c r="M1527" s="46">
        <f t="shared" si="23"/>
        <v>650</v>
      </c>
      <c r="N1527" s="39" t="s">
        <v>1528</v>
      </c>
      <c r="O1527" s="50" t="s">
        <v>4547</v>
      </c>
      <c r="P1527" s="50" t="s">
        <v>3077</v>
      </c>
      <c r="Q1527" s="50" t="s">
        <v>4154</v>
      </c>
      <c r="R1527" s="56" t="s">
        <v>4396</v>
      </c>
    </row>
    <row r="1528" spans="2:18" ht="51" customHeight="1" x14ac:dyDescent="0.25">
      <c r="B1528" s="57"/>
      <c r="C1528" s="49" t="s">
        <v>2768</v>
      </c>
      <c r="D1528" s="49" t="s">
        <v>4629</v>
      </c>
      <c r="E1528" s="49" t="s">
        <v>4633</v>
      </c>
      <c r="F1528" s="49" t="s">
        <v>4060</v>
      </c>
      <c r="G1528" s="49" t="s">
        <v>4500</v>
      </c>
      <c r="H1528" s="1" t="s">
        <v>3241</v>
      </c>
      <c r="I1528" s="49" t="s">
        <v>3812</v>
      </c>
      <c r="J1528" s="32" t="s">
        <v>4111</v>
      </c>
      <c r="K1528" s="35">
        <v>1</v>
      </c>
      <c r="L1528" s="45">
        <v>290</v>
      </c>
      <c r="M1528" s="46">
        <f t="shared" si="23"/>
        <v>290</v>
      </c>
      <c r="N1528" s="39" t="s">
        <v>1529</v>
      </c>
      <c r="O1528" s="49" t="s">
        <v>4509</v>
      </c>
      <c r="P1528" s="1" t="s">
        <v>3031</v>
      </c>
      <c r="Q1528" s="49" t="s">
        <v>4151</v>
      </c>
      <c r="R1528" s="54" t="s">
        <v>4397</v>
      </c>
    </row>
    <row r="1529" spans="2:18" ht="51" customHeight="1" x14ac:dyDescent="0.25">
      <c r="B1529" s="59"/>
      <c r="C1529" s="50" t="s">
        <v>2768</v>
      </c>
      <c r="D1529" s="50" t="s">
        <v>4629</v>
      </c>
      <c r="E1529" s="50" t="s">
        <v>4633</v>
      </c>
      <c r="F1529" s="50" t="s">
        <v>4060</v>
      </c>
      <c r="G1529" s="50" t="s">
        <v>4500</v>
      </c>
      <c r="H1529" s="1" t="s">
        <v>3254</v>
      </c>
      <c r="I1529" s="50" t="s">
        <v>3812</v>
      </c>
      <c r="J1529" s="32" t="s">
        <v>4112</v>
      </c>
      <c r="K1529" s="35">
        <v>2</v>
      </c>
      <c r="L1529" s="45">
        <v>290</v>
      </c>
      <c r="M1529" s="46">
        <f t="shared" si="23"/>
        <v>580</v>
      </c>
      <c r="N1529" s="39" t="s">
        <v>1530</v>
      </c>
      <c r="O1529" s="50" t="s">
        <v>4509</v>
      </c>
      <c r="P1529" s="1" t="s">
        <v>3044</v>
      </c>
      <c r="Q1529" s="50" t="s">
        <v>4151</v>
      </c>
      <c r="R1529" s="56" t="s">
        <v>4397</v>
      </c>
    </row>
    <row r="1530" spans="2:18" ht="54" customHeight="1" x14ac:dyDescent="0.25">
      <c r="B1530" s="57"/>
      <c r="C1530" s="49" t="s">
        <v>2769</v>
      </c>
      <c r="D1530" s="49" t="s">
        <v>4629</v>
      </c>
      <c r="E1530" s="49" t="s">
        <v>4633</v>
      </c>
      <c r="F1530" s="49" t="s">
        <v>4060</v>
      </c>
      <c r="G1530" s="49" t="s">
        <v>4500</v>
      </c>
      <c r="H1530" s="49" t="s">
        <v>3241</v>
      </c>
      <c r="I1530" s="49" t="s">
        <v>3813</v>
      </c>
      <c r="J1530" s="32" t="s">
        <v>4112</v>
      </c>
      <c r="K1530" s="35">
        <v>3</v>
      </c>
      <c r="L1530" s="45">
        <v>590</v>
      </c>
      <c r="M1530" s="46">
        <f t="shared" si="23"/>
        <v>1770</v>
      </c>
      <c r="N1530" s="39" t="s">
        <v>1531</v>
      </c>
      <c r="O1530" s="49" t="s">
        <v>4509</v>
      </c>
      <c r="P1530" s="49" t="s">
        <v>3031</v>
      </c>
      <c r="Q1530" s="49" t="s">
        <v>4154</v>
      </c>
      <c r="R1530" s="54" t="s">
        <v>4398</v>
      </c>
    </row>
    <row r="1531" spans="2:18" ht="54" customHeight="1" x14ac:dyDescent="0.25">
      <c r="B1531" s="59"/>
      <c r="C1531" s="50" t="s">
        <v>2769</v>
      </c>
      <c r="D1531" s="50" t="s">
        <v>4629</v>
      </c>
      <c r="E1531" s="50" t="s">
        <v>4633</v>
      </c>
      <c r="F1531" s="50" t="s">
        <v>4060</v>
      </c>
      <c r="G1531" s="50" t="s">
        <v>4500</v>
      </c>
      <c r="H1531" s="50" t="s">
        <v>3241</v>
      </c>
      <c r="I1531" s="50" t="s">
        <v>3813</v>
      </c>
      <c r="J1531" s="32" t="s">
        <v>4109</v>
      </c>
      <c r="K1531" s="35">
        <v>1</v>
      </c>
      <c r="L1531" s="45">
        <v>590</v>
      </c>
      <c r="M1531" s="46">
        <f t="shared" si="23"/>
        <v>590</v>
      </c>
      <c r="N1531" s="39" t="s">
        <v>1532</v>
      </c>
      <c r="O1531" s="50" t="s">
        <v>4509</v>
      </c>
      <c r="P1531" s="50" t="s">
        <v>3031</v>
      </c>
      <c r="Q1531" s="50" t="s">
        <v>4154</v>
      </c>
      <c r="R1531" s="56" t="s">
        <v>4398</v>
      </c>
    </row>
    <row r="1532" spans="2:18" ht="50.1" customHeight="1" x14ac:dyDescent="0.25">
      <c r="B1532" s="57"/>
      <c r="C1532" s="49" t="s">
        <v>2770</v>
      </c>
      <c r="D1532" s="49" t="s">
        <v>4629</v>
      </c>
      <c r="E1532" s="49" t="s">
        <v>4633</v>
      </c>
      <c r="F1532" s="49" t="s">
        <v>4060</v>
      </c>
      <c r="G1532" s="49" t="s">
        <v>4500</v>
      </c>
      <c r="H1532" s="49" t="s">
        <v>3254</v>
      </c>
      <c r="I1532" s="49" t="s">
        <v>3814</v>
      </c>
      <c r="J1532" s="32" t="s">
        <v>4115</v>
      </c>
      <c r="K1532" s="35">
        <v>1</v>
      </c>
      <c r="L1532" s="45">
        <v>290</v>
      </c>
      <c r="M1532" s="46">
        <f t="shared" si="23"/>
        <v>290</v>
      </c>
      <c r="N1532" s="39" t="s">
        <v>1533</v>
      </c>
      <c r="O1532" s="49" t="s">
        <v>4509</v>
      </c>
      <c r="P1532" s="49" t="s">
        <v>3044</v>
      </c>
      <c r="Q1532" s="49" t="s">
        <v>4154</v>
      </c>
      <c r="R1532" s="54" t="s">
        <v>4174</v>
      </c>
    </row>
    <row r="1533" spans="2:18" ht="50.1" customHeight="1" x14ac:dyDescent="0.25">
      <c r="B1533" s="59"/>
      <c r="C1533" s="50" t="s">
        <v>2770</v>
      </c>
      <c r="D1533" s="50" t="s">
        <v>4629</v>
      </c>
      <c r="E1533" s="50" t="s">
        <v>4633</v>
      </c>
      <c r="F1533" s="50" t="s">
        <v>4060</v>
      </c>
      <c r="G1533" s="50" t="s">
        <v>4500</v>
      </c>
      <c r="H1533" s="50" t="s">
        <v>3254</v>
      </c>
      <c r="I1533" s="50" t="s">
        <v>3814</v>
      </c>
      <c r="J1533" s="32" t="s">
        <v>4111</v>
      </c>
      <c r="K1533" s="35">
        <v>1</v>
      </c>
      <c r="L1533" s="45">
        <v>290</v>
      </c>
      <c r="M1533" s="46">
        <f t="shared" si="23"/>
        <v>290</v>
      </c>
      <c r="N1533" s="39" t="s">
        <v>1534</v>
      </c>
      <c r="O1533" s="50" t="s">
        <v>4509</v>
      </c>
      <c r="P1533" s="50" t="s">
        <v>3044</v>
      </c>
      <c r="Q1533" s="50" t="s">
        <v>4154</v>
      </c>
      <c r="R1533" s="56" t="s">
        <v>4174</v>
      </c>
    </row>
    <row r="1534" spans="2:18" ht="26.1" customHeight="1" x14ac:dyDescent="0.25">
      <c r="B1534" s="57"/>
      <c r="C1534" s="49" t="s">
        <v>2771</v>
      </c>
      <c r="D1534" s="49" t="s">
        <v>4629</v>
      </c>
      <c r="E1534" s="49" t="s">
        <v>4633</v>
      </c>
      <c r="F1534" s="49" t="s">
        <v>4060</v>
      </c>
      <c r="G1534" s="49" t="s">
        <v>4500</v>
      </c>
      <c r="H1534" s="49" t="s">
        <v>3254</v>
      </c>
      <c r="I1534" s="49" t="s">
        <v>3815</v>
      </c>
      <c r="J1534" s="32" t="s">
        <v>4117</v>
      </c>
      <c r="K1534" s="35">
        <v>1</v>
      </c>
      <c r="L1534" s="45">
        <v>250</v>
      </c>
      <c r="M1534" s="46">
        <f t="shared" si="23"/>
        <v>250</v>
      </c>
      <c r="N1534" s="39" t="s">
        <v>1535</v>
      </c>
      <c r="O1534" s="49" t="s">
        <v>4509</v>
      </c>
      <c r="P1534" s="49" t="s">
        <v>3044</v>
      </c>
      <c r="Q1534" s="49" t="s">
        <v>4151</v>
      </c>
      <c r="R1534" s="54" t="s">
        <v>4174</v>
      </c>
    </row>
    <row r="1535" spans="2:18" ht="26.1" customHeight="1" x14ac:dyDescent="0.25">
      <c r="B1535" s="58"/>
      <c r="C1535" s="53" t="s">
        <v>2771</v>
      </c>
      <c r="D1535" s="53" t="s">
        <v>4629</v>
      </c>
      <c r="E1535" s="53" t="s">
        <v>4633</v>
      </c>
      <c r="F1535" s="53" t="s">
        <v>4060</v>
      </c>
      <c r="G1535" s="53" t="s">
        <v>4500</v>
      </c>
      <c r="H1535" s="53" t="s">
        <v>3254</v>
      </c>
      <c r="I1535" s="53" t="s">
        <v>3815</v>
      </c>
      <c r="J1535" s="32" t="s">
        <v>4114</v>
      </c>
      <c r="K1535" s="35">
        <v>5</v>
      </c>
      <c r="L1535" s="45">
        <v>250</v>
      </c>
      <c r="M1535" s="46">
        <f t="shared" si="23"/>
        <v>1250</v>
      </c>
      <c r="N1535" s="39" t="s">
        <v>1536</v>
      </c>
      <c r="O1535" s="53" t="s">
        <v>4509</v>
      </c>
      <c r="P1535" s="53" t="s">
        <v>3044</v>
      </c>
      <c r="Q1535" s="53" t="s">
        <v>4151</v>
      </c>
      <c r="R1535" s="55" t="s">
        <v>4174</v>
      </c>
    </row>
    <row r="1536" spans="2:18" ht="26.1" customHeight="1" x14ac:dyDescent="0.25">
      <c r="B1536" s="58"/>
      <c r="C1536" s="53" t="s">
        <v>2771</v>
      </c>
      <c r="D1536" s="53" t="s">
        <v>4629</v>
      </c>
      <c r="E1536" s="53" t="s">
        <v>4633</v>
      </c>
      <c r="F1536" s="53" t="s">
        <v>4060</v>
      </c>
      <c r="G1536" s="53" t="s">
        <v>4500</v>
      </c>
      <c r="H1536" s="53" t="s">
        <v>3254</v>
      </c>
      <c r="I1536" s="53" t="s">
        <v>3815</v>
      </c>
      <c r="J1536" s="32" t="s">
        <v>4115</v>
      </c>
      <c r="K1536" s="35">
        <v>20</v>
      </c>
      <c r="L1536" s="45">
        <v>250</v>
      </c>
      <c r="M1536" s="46">
        <f t="shared" si="23"/>
        <v>5000</v>
      </c>
      <c r="N1536" s="39" t="s">
        <v>1537</v>
      </c>
      <c r="O1536" s="53" t="s">
        <v>4509</v>
      </c>
      <c r="P1536" s="53" t="s">
        <v>3044</v>
      </c>
      <c r="Q1536" s="53" t="s">
        <v>4151</v>
      </c>
      <c r="R1536" s="55" t="s">
        <v>4174</v>
      </c>
    </row>
    <row r="1537" spans="2:18" ht="26.1" customHeight="1" x14ac:dyDescent="0.25">
      <c r="B1537" s="59"/>
      <c r="C1537" s="50" t="s">
        <v>2771</v>
      </c>
      <c r="D1537" s="50" t="s">
        <v>4629</v>
      </c>
      <c r="E1537" s="50" t="s">
        <v>4633</v>
      </c>
      <c r="F1537" s="50" t="s">
        <v>4060</v>
      </c>
      <c r="G1537" s="50" t="s">
        <v>4500</v>
      </c>
      <c r="H1537" s="50" t="s">
        <v>3254</v>
      </c>
      <c r="I1537" s="50" t="s">
        <v>3815</v>
      </c>
      <c r="J1537" s="32" t="s">
        <v>4111</v>
      </c>
      <c r="K1537" s="35">
        <v>9</v>
      </c>
      <c r="L1537" s="45">
        <v>250</v>
      </c>
      <c r="M1537" s="46">
        <f t="shared" si="23"/>
        <v>2250</v>
      </c>
      <c r="N1537" s="39" t="s">
        <v>1538</v>
      </c>
      <c r="O1537" s="50" t="s">
        <v>4509</v>
      </c>
      <c r="P1537" s="50" t="s">
        <v>3044</v>
      </c>
      <c r="Q1537" s="50" t="s">
        <v>4151</v>
      </c>
      <c r="R1537" s="56" t="s">
        <v>4174</v>
      </c>
    </row>
    <row r="1538" spans="2:18" ht="18.95" customHeight="1" x14ac:dyDescent="0.25">
      <c r="B1538" s="57"/>
      <c r="C1538" s="49" t="s">
        <v>2772</v>
      </c>
      <c r="D1538" s="49" t="s">
        <v>4629</v>
      </c>
      <c r="E1538" s="49" t="s">
        <v>4633</v>
      </c>
      <c r="F1538" s="49" t="s">
        <v>4060</v>
      </c>
      <c r="G1538" s="49" t="s">
        <v>4500</v>
      </c>
      <c r="H1538" s="49" t="s">
        <v>3264</v>
      </c>
      <c r="I1538" s="49" t="s">
        <v>3816</v>
      </c>
      <c r="J1538" s="32" t="s">
        <v>4114</v>
      </c>
      <c r="K1538" s="35">
        <v>1</v>
      </c>
      <c r="L1538" s="45">
        <v>450</v>
      </c>
      <c r="M1538" s="46">
        <f t="shared" ref="M1538:M1601" si="24">$K1538*L1538</f>
        <v>450</v>
      </c>
      <c r="N1538" s="39" t="s">
        <v>1539</v>
      </c>
      <c r="O1538" s="49" t="s">
        <v>4509</v>
      </c>
      <c r="P1538" s="49" t="s">
        <v>3054</v>
      </c>
      <c r="Q1538" s="49" t="s">
        <v>4151</v>
      </c>
      <c r="R1538" s="54" t="s">
        <v>4181</v>
      </c>
    </row>
    <row r="1539" spans="2:18" ht="18.95" customHeight="1" x14ac:dyDescent="0.25">
      <c r="B1539" s="58"/>
      <c r="C1539" s="53" t="s">
        <v>2772</v>
      </c>
      <c r="D1539" s="53" t="s">
        <v>4629</v>
      </c>
      <c r="E1539" s="53" t="s">
        <v>4633</v>
      </c>
      <c r="F1539" s="53" t="s">
        <v>4060</v>
      </c>
      <c r="G1539" s="53" t="s">
        <v>4500</v>
      </c>
      <c r="H1539" s="53" t="s">
        <v>3264</v>
      </c>
      <c r="I1539" s="53" t="s">
        <v>3816</v>
      </c>
      <c r="J1539" s="32" t="s">
        <v>4115</v>
      </c>
      <c r="K1539" s="35">
        <v>3</v>
      </c>
      <c r="L1539" s="45">
        <v>450</v>
      </c>
      <c r="M1539" s="46">
        <f t="shared" si="24"/>
        <v>1350</v>
      </c>
      <c r="N1539" s="39" t="s">
        <v>1540</v>
      </c>
      <c r="O1539" s="53" t="s">
        <v>4509</v>
      </c>
      <c r="P1539" s="53" t="s">
        <v>3054</v>
      </c>
      <c r="Q1539" s="53" t="s">
        <v>4151</v>
      </c>
      <c r="R1539" s="55" t="s">
        <v>4181</v>
      </c>
    </row>
    <row r="1540" spans="2:18" ht="18.95" customHeight="1" x14ac:dyDescent="0.25">
      <c r="B1540" s="58"/>
      <c r="C1540" s="53" t="s">
        <v>2772</v>
      </c>
      <c r="D1540" s="53" t="s">
        <v>4629</v>
      </c>
      <c r="E1540" s="53" t="s">
        <v>4633</v>
      </c>
      <c r="F1540" s="53" t="s">
        <v>4060</v>
      </c>
      <c r="G1540" s="53" t="s">
        <v>4500</v>
      </c>
      <c r="H1540" s="53" t="s">
        <v>3264</v>
      </c>
      <c r="I1540" s="53" t="s">
        <v>3816</v>
      </c>
      <c r="J1540" s="32" t="s">
        <v>4111</v>
      </c>
      <c r="K1540" s="35">
        <v>6</v>
      </c>
      <c r="L1540" s="45">
        <v>450</v>
      </c>
      <c r="M1540" s="46">
        <f t="shared" si="24"/>
        <v>2700</v>
      </c>
      <c r="N1540" s="39" t="s">
        <v>1541</v>
      </c>
      <c r="O1540" s="53" t="s">
        <v>4509</v>
      </c>
      <c r="P1540" s="53" t="s">
        <v>3054</v>
      </c>
      <c r="Q1540" s="53" t="s">
        <v>4151</v>
      </c>
      <c r="R1540" s="55" t="s">
        <v>4181</v>
      </c>
    </row>
    <row r="1541" spans="2:18" ht="18.95" customHeight="1" x14ac:dyDescent="0.25">
      <c r="B1541" s="58"/>
      <c r="C1541" s="53" t="s">
        <v>2772</v>
      </c>
      <c r="D1541" s="53" t="s">
        <v>4629</v>
      </c>
      <c r="E1541" s="53" t="s">
        <v>4633</v>
      </c>
      <c r="F1541" s="53" t="s">
        <v>4060</v>
      </c>
      <c r="G1541" s="53" t="s">
        <v>4500</v>
      </c>
      <c r="H1541" s="53" t="s">
        <v>3264</v>
      </c>
      <c r="I1541" s="53" t="s">
        <v>3816</v>
      </c>
      <c r="J1541" s="32" t="s">
        <v>4112</v>
      </c>
      <c r="K1541" s="35">
        <v>3</v>
      </c>
      <c r="L1541" s="45">
        <v>450</v>
      </c>
      <c r="M1541" s="46">
        <f t="shared" si="24"/>
        <v>1350</v>
      </c>
      <c r="N1541" s="39" t="s">
        <v>1542</v>
      </c>
      <c r="O1541" s="53" t="s">
        <v>4509</v>
      </c>
      <c r="P1541" s="53" t="s">
        <v>3054</v>
      </c>
      <c r="Q1541" s="53" t="s">
        <v>4151</v>
      </c>
      <c r="R1541" s="55" t="s">
        <v>4181</v>
      </c>
    </row>
    <row r="1542" spans="2:18" ht="18.95" customHeight="1" x14ac:dyDescent="0.25">
      <c r="B1542" s="59"/>
      <c r="C1542" s="50" t="s">
        <v>2772</v>
      </c>
      <c r="D1542" s="50" t="s">
        <v>4629</v>
      </c>
      <c r="E1542" s="50" t="s">
        <v>4633</v>
      </c>
      <c r="F1542" s="50" t="s">
        <v>4060</v>
      </c>
      <c r="G1542" s="50" t="s">
        <v>4500</v>
      </c>
      <c r="H1542" s="50" t="s">
        <v>3264</v>
      </c>
      <c r="I1542" s="50" t="s">
        <v>3816</v>
      </c>
      <c r="J1542" s="32" t="s">
        <v>4109</v>
      </c>
      <c r="K1542" s="35">
        <v>2</v>
      </c>
      <c r="L1542" s="45">
        <v>450</v>
      </c>
      <c r="M1542" s="46">
        <f t="shared" si="24"/>
        <v>900</v>
      </c>
      <c r="N1542" s="39" t="s">
        <v>1543</v>
      </c>
      <c r="O1542" s="50" t="s">
        <v>4509</v>
      </c>
      <c r="P1542" s="50" t="s">
        <v>3054</v>
      </c>
      <c r="Q1542" s="50" t="s">
        <v>4151</v>
      </c>
      <c r="R1542" s="56" t="s">
        <v>4181</v>
      </c>
    </row>
    <row r="1543" spans="2:18" ht="26.1" customHeight="1" x14ac:dyDescent="0.25">
      <c r="B1543" s="57"/>
      <c r="C1543" s="49" t="s">
        <v>2773</v>
      </c>
      <c r="D1543" s="49" t="s">
        <v>4629</v>
      </c>
      <c r="E1543" s="49" t="s">
        <v>4633</v>
      </c>
      <c r="F1543" s="49" t="s">
        <v>4060</v>
      </c>
      <c r="G1543" s="49" t="s">
        <v>4500</v>
      </c>
      <c r="H1543" s="49" t="s">
        <v>3254</v>
      </c>
      <c r="I1543" s="49" t="s">
        <v>3817</v>
      </c>
      <c r="J1543" s="32" t="s">
        <v>4117</v>
      </c>
      <c r="K1543" s="35">
        <v>1</v>
      </c>
      <c r="L1543" s="45">
        <v>350</v>
      </c>
      <c r="M1543" s="46">
        <f t="shared" si="24"/>
        <v>350</v>
      </c>
      <c r="N1543" s="39" t="s">
        <v>1544</v>
      </c>
      <c r="O1543" s="49" t="s">
        <v>4509</v>
      </c>
      <c r="P1543" s="49" t="s">
        <v>3044</v>
      </c>
      <c r="Q1543" s="49" t="s">
        <v>4151</v>
      </c>
      <c r="R1543" s="54" t="s">
        <v>4174</v>
      </c>
    </row>
    <row r="1544" spans="2:18" ht="26.1" customHeight="1" x14ac:dyDescent="0.25">
      <c r="B1544" s="58"/>
      <c r="C1544" s="53" t="s">
        <v>2773</v>
      </c>
      <c r="D1544" s="53" t="s">
        <v>4629</v>
      </c>
      <c r="E1544" s="53" t="s">
        <v>4633</v>
      </c>
      <c r="F1544" s="53" t="s">
        <v>4060</v>
      </c>
      <c r="G1544" s="53" t="s">
        <v>4500</v>
      </c>
      <c r="H1544" s="53" t="s">
        <v>3254</v>
      </c>
      <c r="I1544" s="53" t="s">
        <v>3817</v>
      </c>
      <c r="J1544" s="32" t="s">
        <v>4115</v>
      </c>
      <c r="K1544" s="35">
        <v>3</v>
      </c>
      <c r="L1544" s="45">
        <v>350</v>
      </c>
      <c r="M1544" s="46">
        <f t="shared" si="24"/>
        <v>1050</v>
      </c>
      <c r="N1544" s="39" t="s">
        <v>1545</v>
      </c>
      <c r="O1544" s="53" t="s">
        <v>4509</v>
      </c>
      <c r="P1544" s="53" t="s">
        <v>3044</v>
      </c>
      <c r="Q1544" s="53" t="s">
        <v>4151</v>
      </c>
      <c r="R1544" s="55" t="s">
        <v>4174</v>
      </c>
    </row>
    <row r="1545" spans="2:18" ht="26.1" customHeight="1" x14ac:dyDescent="0.25">
      <c r="B1545" s="58"/>
      <c r="C1545" s="53" t="s">
        <v>2773</v>
      </c>
      <c r="D1545" s="53" t="s">
        <v>4629</v>
      </c>
      <c r="E1545" s="53" t="s">
        <v>4633</v>
      </c>
      <c r="F1545" s="53" t="s">
        <v>4060</v>
      </c>
      <c r="G1545" s="53" t="s">
        <v>4500</v>
      </c>
      <c r="H1545" s="53" t="s">
        <v>3254</v>
      </c>
      <c r="I1545" s="53" t="s">
        <v>3817</v>
      </c>
      <c r="J1545" s="32" t="s">
        <v>4111</v>
      </c>
      <c r="K1545" s="35">
        <v>3</v>
      </c>
      <c r="L1545" s="45">
        <v>350</v>
      </c>
      <c r="M1545" s="46">
        <f t="shared" si="24"/>
        <v>1050</v>
      </c>
      <c r="N1545" s="39" t="s">
        <v>1546</v>
      </c>
      <c r="O1545" s="53" t="s">
        <v>4509</v>
      </c>
      <c r="P1545" s="53" t="s">
        <v>3044</v>
      </c>
      <c r="Q1545" s="53" t="s">
        <v>4151</v>
      </c>
      <c r="R1545" s="55" t="s">
        <v>4174</v>
      </c>
    </row>
    <row r="1546" spans="2:18" ht="26.1" customHeight="1" x14ac:dyDescent="0.25">
      <c r="B1546" s="59"/>
      <c r="C1546" s="50" t="s">
        <v>2773</v>
      </c>
      <c r="D1546" s="50" t="s">
        <v>4629</v>
      </c>
      <c r="E1546" s="50" t="s">
        <v>4633</v>
      </c>
      <c r="F1546" s="50" t="s">
        <v>4060</v>
      </c>
      <c r="G1546" s="50" t="s">
        <v>4500</v>
      </c>
      <c r="H1546" s="50" t="s">
        <v>3254</v>
      </c>
      <c r="I1546" s="50" t="s">
        <v>3817</v>
      </c>
      <c r="J1546" s="32" t="s">
        <v>4109</v>
      </c>
      <c r="K1546" s="35">
        <v>1</v>
      </c>
      <c r="L1546" s="45">
        <v>350</v>
      </c>
      <c r="M1546" s="46">
        <f t="shared" si="24"/>
        <v>350</v>
      </c>
      <c r="N1546" s="39" t="s">
        <v>1547</v>
      </c>
      <c r="O1546" s="50" t="s">
        <v>4509</v>
      </c>
      <c r="P1546" s="50" t="s">
        <v>3044</v>
      </c>
      <c r="Q1546" s="50" t="s">
        <v>4151</v>
      </c>
      <c r="R1546" s="56" t="s">
        <v>4174</v>
      </c>
    </row>
    <row r="1547" spans="2:18" ht="30" customHeight="1" x14ac:dyDescent="0.25">
      <c r="B1547" s="57"/>
      <c r="C1547" s="49" t="s">
        <v>2774</v>
      </c>
      <c r="D1547" s="49" t="s">
        <v>4629</v>
      </c>
      <c r="E1547" s="49" t="s">
        <v>4633</v>
      </c>
      <c r="F1547" s="49" t="s">
        <v>4064</v>
      </c>
      <c r="G1547" s="49" t="s">
        <v>4500</v>
      </c>
      <c r="H1547" s="49" t="s">
        <v>3352</v>
      </c>
      <c r="I1547" s="49" t="s">
        <v>3818</v>
      </c>
      <c r="J1547" s="32" t="s">
        <v>4114</v>
      </c>
      <c r="K1547" s="35">
        <v>2</v>
      </c>
      <c r="L1547" s="45">
        <v>590</v>
      </c>
      <c r="M1547" s="46">
        <f t="shared" si="24"/>
        <v>1180</v>
      </c>
      <c r="N1547" s="39" t="s">
        <v>1548</v>
      </c>
      <c r="O1547" s="49" t="s">
        <v>4519</v>
      </c>
      <c r="P1547" s="49" t="s">
        <v>3151</v>
      </c>
      <c r="Q1547" s="49" t="s">
        <v>4151</v>
      </c>
      <c r="R1547" s="54" t="s">
        <v>4183</v>
      </c>
    </row>
    <row r="1548" spans="2:18" ht="30" customHeight="1" x14ac:dyDescent="0.25">
      <c r="B1548" s="58"/>
      <c r="C1548" s="53" t="s">
        <v>2774</v>
      </c>
      <c r="D1548" s="53" t="s">
        <v>4629</v>
      </c>
      <c r="E1548" s="53" t="s">
        <v>4633</v>
      </c>
      <c r="F1548" s="53" t="s">
        <v>4064</v>
      </c>
      <c r="G1548" s="53" t="s">
        <v>4500</v>
      </c>
      <c r="H1548" s="53" t="s">
        <v>3352</v>
      </c>
      <c r="I1548" s="53" t="s">
        <v>3818</v>
      </c>
      <c r="J1548" s="32" t="s">
        <v>4115</v>
      </c>
      <c r="K1548" s="35">
        <v>4</v>
      </c>
      <c r="L1548" s="45">
        <v>590</v>
      </c>
      <c r="M1548" s="46">
        <f t="shared" si="24"/>
        <v>2360</v>
      </c>
      <c r="N1548" s="39" t="s">
        <v>1549</v>
      </c>
      <c r="O1548" s="53" t="s">
        <v>4519</v>
      </c>
      <c r="P1548" s="53" t="s">
        <v>3151</v>
      </c>
      <c r="Q1548" s="53" t="s">
        <v>4151</v>
      </c>
      <c r="R1548" s="55" t="s">
        <v>4183</v>
      </c>
    </row>
    <row r="1549" spans="2:18" ht="30" customHeight="1" x14ac:dyDescent="0.25">
      <c r="B1549" s="59"/>
      <c r="C1549" s="50" t="s">
        <v>2774</v>
      </c>
      <c r="D1549" s="50" t="s">
        <v>4629</v>
      </c>
      <c r="E1549" s="50" t="s">
        <v>4633</v>
      </c>
      <c r="F1549" s="50" t="s">
        <v>4064</v>
      </c>
      <c r="G1549" s="50" t="s">
        <v>4500</v>
      </c>
      <c r="H1549" s="50" t="s">
        <v>3352</v>
      </c>
      <c r="I1549" s="50" t="s">
        <v>3818</v>
      </c>
      <c r="J1549" s="32" t="s">
        <v>4111</v>
      </c>
      <c r="K1549" s="35">
        <v>4</v>
      </c>
      <c r="L1549" s="45">
        <v>590</v>
      </c>
      <c r="M1549" s="46">
        <f t="shared" si="24"/>
        <v>2360</v>
      </c>
      <c r="N1549" s="39" t="s">
        <v>1550</v>
      </c>
      <c r="O1549" s="50" t="s">
        <v>4519</v>
      </c>
      <c r="P1549" s="50" t="s">
        <v>3151</v>
      </c>
      <c r="Q1549" s="50" t="s">
        <v>4151</v>
      </c>
      <c r="R1549" s="56" t="s">
        <v>4183</v>
      </c>
    </row>
    <row r="1550" spans="2:18" ht="21" customHeight="1" x14ac:dyDescent="0.25">
      <c r="B1550" s="57"/>
      <c r="C1550" s="49" t="s">
        <v>2775</v>
      </c>
      <c r="D1550" s="49" t="s">
        <v>4629</v>
      </c>
      <c r="E1550" s="49" t="s">
        <v>4633</v>
      </c>
      <c r="F1550" s="49" t="s">
        <v>4064</v>
      </c>
      <c r="G1550" s="49" t="s">
        <v>4500</v>
      </c>
      <c r="H1550" s="49" t="s">
        <v>3294</v>
      </c>
      <c r="I1550" s="49" t="s">
        <v>3819</v>
      </c>
      <c r="J1550" s="32" t="s">
        <v>4114</v>
      </c>
      <c r="K1550" s="35">
        <v>2</v>
      </c>
      <c r="L1550" s="45">
        <v>590</v>
      </c>
      <c r="M1550" s="46">
        <f t="shared" si="24"/>
        <v>1180</v>
      </c>
      <c r="N1550" s="39" t="s">
        <v>1551</v>
      </c>
      <c r="O1550" s="49" t="s">
        <v>4519</v>
      </c>
      <c r="P1550" s="49" t="s">
        <v>3085</v>
      </c>
      <c r="Q1550" s="49" t="s">
        <v>4154</v>
      </c>
      <c r="R1550" s="54" t="s">
        <v>4173</v>
      </c>
    </row>
    <row r="1551" spans="2:18" ht="21" customHeight="1" x14ac:dyDescent="0.25">
      <c r="B1551" s="58"/>
      <c r="C1551" s="53" t="s">
        <v>2775</v>
      </c>
      <c r="D1551" s="53" t="s">
        <v>4629</v>
      </c>
      <c r="E1551" s="53" t="s">
        <v>4633</v>
      </c>
      <c r="F1551" s="53" t="s">
        <v>4064</v>
      </c>
      <c r="G1551" s="53" t="s">
        <v>4500</v>
      </c>
      <c r="H1551" s="53" t="s">
        <v>3294</v>
      </c>
      <c r="I1551" s="53" t="s">
        <v>3819</v>
      </c>
      <c r="J1551" s="32" t="s">
        <v>4115</v>
      </c>
      <c r="K1551" s="35">
        <v>5</v>
      </c>
      <c r="L1551" s="45">
        <v>590</v>
      </c>
      <c r="M1551" s="46">
        <f t="shared" si="24"/>
        <v>2950</v>
      </c>
      <c r="N1551" s="39" t="s">
        <v>1552</v>
      </c>
      <c r="O1551" s="53" t="s">
        <v>4519</v>
      </c>
      <c r="P1551" s="53" t="s">
        <v>3085</v>
      </c>
      <c r="Q1551" s="53" t="s">
        <v>4154</v>
      </c>
      <c r="R1551" s="55" t="s">
        <v>4173</v>
      </c>
    </row>
    <row r="1552" spans="2:18" ht="21" customHeight="1" x14ac:dyDescent="0.25">
      <c r="B1552" s="58"/>
      <c r="C1552" s="53" t="s">
        <v>2775</v>
      </c>
      <c r="D1552" s="53" t="s">
        <v>4629</v>
      </c>
      <c r="E1552" s="53" t="s">
        <v>4633</v>
      </c>
      <c r="F1552" s="53" t="s">
        <v>4064</v>
      </c>
      <c r="G1552" s="53" t="s">
        <v>4500</v>
      </c>
      <c r="H1552" s="53" t="s">
        <v>3294</v>
      </c>
      <c r="I1552" s="53" t="s">
        <v>3819</v>
      </c>
      <c r="J1552" s="32" t="s">
        <v>4111</v>
      </c>
      <c r="K1552" s="35">
        <v>4</v>
      </c>
      <c r="L1552" s="45">
        <v>590</v>
      </c>
      <c r="M1552" s="46">
        <f t="shared" si="24"/>
        <v>2360</v>
      </c>
      <c r="N1552" s="39" t="s">
        <v>1553</v>
      </c>
      <c r="O1552" s="53" t="s">
        <v>4519</v>
      </c>
      <c r="P1552" s="53" t="s">
        <v>3085</v>
      </c>
      <c r="Q1552" s="53" t="s">
        <v>4154</v>
      </c>
      <c r="R1552" s="55" t="s">
        <v>4173</v>
      </c>
    </row>
    <row r="1553" spans="2:18" ht="21" customHeight="1" x14ac:dyDescent="0.25">
      <c r="B1553" s="58"/>
      <c r="C1553" s="53" t="s">
        <v>2775</v>
      </c>
      <c r="D1553" s="53" t="s">
        <v>4629</v>
      </c>
      <c r="E1553" s="53" t="s">
        <v>4633</v>
      </c>
      <c r="F1553" s="53" t="s">
        <v>4064</v>
      </c>
      <c r="G1553" s="53" t="s">
        <v>4500</v>
      </c>
      <c r="H1553" s="53" t="s">
        <v>3294</v>
      </c>
      <c r="I1553" s="53" t="s">
        <v>3819</v>
      </c>
      <c r="J1553" s="32" t="s">
        <v>4112</v>
      </c>
      <c r="K1553" s="35">
        <v>4</v>
      </c>
      <c r="L1553" s="45">
        <v>590</v>
      </c>
      <c r="M1553" s="46">
        <f t="shared" si="24"/>
        <v>2360</v>
      </c>
      <c r="N1553" s="39" t="s">
        <v>1554</v>
      </c>
      <c r="O1553" s="53" t="s">
        <v>4519</v>
      </c>
      <c r="P1553" s="53" t="s">
        <v>3085</v>
      </c>
      <c r="Q1553" s="53" t="s">
        <v>4154</v>
      </c>
      <c r="R1553" s="55" t="s">
        <v>4173</v>
      </c>
    </row>
    <row r="1554" spans="2:18" ht="21" customHeight="1" x14ac:dyDescent="0.25">
      <c r="B1554" s="59"/>
      <c r="C1554" s="50" t="s">
        <v>2775</v>
      </c>
      <c r="D1554" s="50" t="s">
        <v>4629</v>
      </c>
      <c r="E1554" s="50" t="s">
        <v>4633</v>
      </c>
      <c r="F1554" s="50" t="s">
        <v>4064</v>
      </c>
      <c r="G1554" s="50" t="s">
        <v>4500</v>
      </c>
      <c r="H1554" s="50" t="s">
        <v>3294</v>
      </c>
      <c r="I1554" s="50" t="s">
        <v>3819</v>
      </c>
      <c r="J1554" s="32" t="s">
        <v>4109</v>
      </c>
      <c r="K1554" s="35">
        <v>6</v>
      </c>
      <c r="L1554" s="45">
        <v>590</v>
      </c>
      <c r="M1554" s="46">
        <f t="shared" si="24"/>
        <v>3540</v>
      </c>
      <c r="N1554" s="39" t="s">
        <v>1555</v>
      </c>
      <c r="O1554" s="50" t="s">
        <v>4519</v>
      </c>
      <c r="P1554" s="50" t="s">
        <v>3085</v>
      </c>
      <c r="Q1554" s="50" t="s">
        <v>4154</v>
      </c>
      <c r="R1554" s="56" t="s">
        <v>4173</v>
      </c>
    </row>
    <row r="1555" spans="2:18" ht="32.1" customHeight="1" x14ac:dyDescent="0.25">
      <c r="B1555" s="57"/>
      <c r="C1555" s="49" t="s">
        <v>2776</v>
      </c>
      <c r="D1555" s="49" t="s">
        <v>4629</v>
      </c>
      <c r="E1555" s="49" t="s">
        <v>4633</v>
      </c>
      <c r="F1555" s="49" t="s">
        <v>4058</v>
      </c>
      <c r="G1555" s="49" t="s">
        <v>4500</v>
      </c>
      <c r="H1555" s="49" t="s">
        <v>3261</v>
      </c>
      <c r="I1555" s="49" t="s">
        <v>3820</v>
      </c>
      <c r="J1555" s="32" t="s">
        <v>4115</v>
      </c>
      <c r="K1555" s="35">
        <v>23</v>
      </c>
      <c r="L1555" s="45">
        <v>250</v>
      </c>
      <c r="M1555" s="46">
        <f t="shared" si="24"/>
        <v>5750</v>
      </c>
      <c r="N1555" s="39" t="s">
        <v>1556</v>
      </c>
      <c r="O1555" s="49" t="s">
        <v>4592</v>
      </c>
      <c r="P1555" s="49" t="s">
        <v>3077</v>
      </c>
      <c r="Q1555" s="49" t="s">
        <v>4154</v>
      </c>
      <c r="R1555" s="54" t="s">
        <v>4174</v>
      </c>
    </row>
    <row r="1556" spans="2:18" ht="32.1" customHeight="1" x14ac:dyDescent="0.25">
      <c r="B1556" s="58"/>
      <c r="C1556" s="53" t="s">
        <v>2776</v>
      </c>
      <c r="D1556" s="53" t="s">
        <v>4629</v>
      </c>
      <c r="E1556" s="53" t="s">
        <v>4633</v>
      </c>
      <c r="F1556" s="53" t="s">
        <v>4058</v>
      </c>
      <c r="G1556" s="53" t="s">
        <v>4500</v>
      </c>
      <c r="H1556" s="53" t="s">
        <v>3261</v>
      </c>
      <c r="I1556" s="53" t="s">
        <v>3820</v>
      </c>
      <c r="J1556" s="32" t="s">
        <v>4111</v>
      </c>
      <c r="K1556" s="35">
        <v>13</v>
      </c>
      <c r="L1556" s="45">
        <v>250</v>
      </c>
      <c r="M1556" s="46">
        <f t="shared" si="24"/>
        <v>3250</v>
      </c>
      <c r="N1556" s="39" t="s">
        <v>1557</v>
      </c>
      <c r="O1556" s="53" t="s">
        <v>4592</v>
      </c>
      <c r="P1556" s="53" t="s">
        <v>3077</v>
      </c>
      <c r="Q1556" s="53" t="s">
        <v>4154</v>
      </c>
      <c r="R1556" s="55" t="s">
        <v>4174</v>
      </c>
    </row>
    <row r="1557" spans="2:18" ht="32.1" customHeight="1" x14ac:dyDescent="0.25">
      <c r="B1557" s="59"/>
      <c r="C1557" s="50" t="s">
        <v>2776</v>
      </c>
      <c r="D1557" s="50" t="s">
        <v>4629</v>
      </c>
      <c r="E1557" s="50" t="s">
        <v>4633</v>
      </c>
      <c r="F1557" s="50" t="s">
        <v>4058</v>
      </c>
      <c r="G1557" s="50" t="s">
        <v>4500</v>
      </c>
      <c r="H1557" s="50" t="s">
        <v>3261</v>
      </c>
      <c r="I1557" s="50" t="s">
        <v>3820</v>
      </c>
      <c r="J1557" s="32" t="s">
        <v>4112</v>
      </c>
      <c r="K1557" s="35">
        <v>9</v>
      </c>
      <c r="L1557" s="45">
        <v>250</v>
      </c>
      <c r="M1557" s="46">
        <f t="shared" si="24"/>
        <v>2250</v>
      </c>
      <c r="N1557" s="39" t="s">
        <v>1558</v>
      </c>
      <c r="O1557" s="50" t="s">
        <v>4592</v>
      </c>
      <c r="P1557" s="50" t="s">
        <v>3077</v>
      </c>
      <c r="Q1557" s="50" t="s">
        <v>4154</v>
      </c>
      <c r="R1557" s="56" t="s">
        <v>4174</v>
      </c>
    </row>
    <row r="1558" spans="2:18" ht="24.95" customHeight="1" x14ac:dyDescent="0.25">
      <c r="B1558" s="57"/>
      <c r="C1558" s="49" t="s">
        <v>2777</v>
      </c>
      <c r="D1558" s="49" t="s">
        <v>4629</v>
      </c>
      <c r="E1558" s="49" t="s">
        <v>4633</v>
      </c>
      <c r="F1558" s="49" t="s">
        <v>4060</v>
      </c>
      <c r="G1558" s="49" t="s">
        <v>4500</v>
      </c>
      <c r="H1558" s="49" t="s">
        <v>3254</v>
      </c>
      <c r="I1558" s="49" t="s">
        <v>3821</v>
      </c>
      <c r="J1558" s="32" t="s">
        <v>4115</v>
      </c>
      <c r="K1558" s="35">
        <v>2</v>
      </c>
      <c r="L1558" s="45">
        <v>250</v>
      </c>
      <c r="M1558" s="46">
        <f t="shared" si="24"/>
        <v>500</v>
      </c>
      <c r="N1558" s="39" t="s">
        <v>1559</v>
      </c>
      <c r="O1558" s="49" t="s">
        <v>4509</v>
      </c>
      <c r="P1558" s="49" t="s">
        <v>3044</v>
      </c>
      <c r="Q1558" s="49" t="s">
        <v>4151</v>
      </c>
      <c r="R1558" s="54" t="s">
        <v>4174</v>
      </c>
    </row>
    <row r="1559" spans="2:18" ht="24.95" customHeight="1" x14ac:dyDescent="0.25">
      <c r="B1559" s="58"/>
      <c r="C1559" s="53" t="s">
        <v>2777</v>
      </c>
      <c r="D1559" s="53" t="s">
        <v>4629</v>
      </c>
      <c r="E1559" s="53" t="s">
        <v>4633</v>
      </c>
      <c r="F1559" s="53" t="s">
        <v>4060</v>
      </c>
      <c r="G1559" s="53" t="s">
        <v>4500</v>
      </c>
      <c r="H1559" s="53" t="s">
        <v>3254</v>
      </c>
      <c r="I1559" s="53" t="s">
        <v>3821</v>
      </c>
      <c r="J1559" s="32" t="s">
        <v>4111</v>
      </c>
      <c r="K1559" s="35">
        <v>8</v>
      </c>
      <c r="L1559" s="45">
        <v>250</v>
      </c>
      <c r="M1559" s="46">
        <f t="shared" si="24"/>
        <v>2000</v>
      </c>
      <c r="N1559" s="39" t="s">
        <v>1560</v>
      </c>
      <c r="O1559" s="53" t="s">
        <v>4509</v>
      </c>
      <c r="P1559" s="53" t="s">
        <v>3044</v>
      </c>
      <c r="Q1559" s="53" t="s">
        <v>4151</v>
      </c>
      <c r="R1559" s="55" t="s">
        <v>4174</v>
      </c>
    </row>
    <row r="1560" spans="2:18" ht="24.95" customHeight="1" x14ac:dyDescent="0.25">
      <c r="B1560" s="58"/>
      <c r="C1560" s="53" t="s">
        <v>2777</v>
      </c>
      <c r="D1560" s="53" t="s">
        <v>4629</v>
      </c>
      <c r="E1560" s="53" t="s">
        <v>4633</v>
      </c>
      <c r="F1560" s="53" t="s">
        <v>4060</v>
      </c>
      <c r="G1560" s="53" t="s">
        <v>4500</v>
      </c>
      <c r="H1560" s="53" t="s">
        <v>3254</v>
      </c>
      <c r="I1560" s="53" t="s">
        <v>3821</v>
      </c>
      <c r="J1560" s="32" t="s">
        <v>4112</v>
      </c>
      <c r="K1560" s="35">
        <v>5</v>
      </c>
      <c r="L1560" s="45">
        <v>250</v>
      </c>
      <c r="M1560" s="46">
        <f t="shared" si="24"/>
        <v>1250</v>
      </c>
      <c r="N1560" s="39" t="s">
        <v>1561</v>
      </c>
      <c r="O1560" s="53" t="s">
        <v>4509</v>
      </c>
      <c r="P1560" s="53" t="s">
        <v>3044</v>
      </c>
      <c r="Q1560" s="53" t="s">
        <v>4151</v>
      </c>
      <c r="R1560" s="55" t="s">
        <v>4174</v>
      </c>
    </row>
    <row r="1561" spans="2:18" ht="24.95" customHeight="1" x14ac:dyDescent="0.25">
      <c r="B1561" s="59"/>
      <c r="C1561" s="50" t="s">
        <v>2777</v>
      </c>
      <c r="D1561" s="50" t="s">
        <v>4629</v>
      </c>
      <c r="E1561" s="50" t="s">
        <v>4633</v>
      </c>
      <c r="F1561" s="50" t="s">
        <v>4060</v>
      </c>
      <c r="G1561" s="50" t="s">
        <v>4500</v>
      </c>
      <c r="H1561" s="50" t="s">
        <v>3254</v>
      </c>
      <c r="I1561" s="50" t="s">
        <v>3821</v>
      </c>
      <c r="J1561" s="32" t="s">
        <v>4109</v>
      </c>
      <c r="K1561" s="35">
        <v>4</v>
      </c>
      <c r="L1561" s="45">
        <v>250</v>
      </c>
      <c r="M1561" s="46">
        <f t="shared" si="24"/>
        <v>1000</v>
      </c>
      <c r="N1561" s="39" t="s">
        <v>1562</v>
      </c>
      <c r="O1561" s="50" t="s">
        <v>4509</v>
      </c>
      <c r="P1561" s="50" t="s">
        <v>3044</v>
      </c>
      <c r="Q1561" s="50" t="s">
        <v>4151</v>
      </c>
      <c r="R1561" s="56" t="s">
        <v>4174</v>
      </c>
    </row>
    <row r="1562" spans="2:18" ht="33.950000000000003" customHeight="1" x14ac:dyDescent="0.25">
      <c r="B1562" s="57"/>
      <c r="C1562" s="49" t="s">
        <v>2778</v>
      </c>
      <c r="D1562" s="49" t="s">
        <v>4629</v>
      </c>
      <c r="E1562" s="49" t="s">
        <v>4633</v>
      </c>
      <c r="F1562" s="49" t="s">
        <v>4083</v>
      </c>
      <c r="G1562" s="49" t="s">
        <v>4500</v>
      </c>
      <c r="H1562" s="49" t="s">
        <v>3261</v>
      </c>
      <c r="I1562" s="49" t="s">
        <v>3822</v>
      </c>
      <c r="J1562" s="32" t="s">
        <v>4115</v>
      </c>
      <c r="K1562" s="35">
        <v>2</v>
      </c>
      <c r="L1562" s="45">
        <v>275</v>
      </c>
      <c r="M1562" s="46">
        <f t="shared" si="24"/>
        <v>550</v>
      </c>
      <c r="N1562" s="39" t="s">
        <v>1563</v>
      </c>
      <c r="O1562" s="49" t="s">
        <v>4563</v>
      </c>
      <c r="P1562" s="49" t="s">
        <v>3077</v>
      </c>
      <c r="Q1562" s="49" t="s">
        <v>4154</v>
      </c>
      <c r="R1562" s="54" t="s">
        <v>4396</v>
      </c>
    </row>
    <row r="1563" spans="2:18" ht="33.950000000000003" customHeight="1" x14ac:dyDescent="0.25">
      <c r="B1563" s="58"/>
      <c r="C1563" s="53" t="s">
        <v>2778</v>
      </c>
      <c r="D1563" s="53" t="s">
        <v>4629</v>
      </c>
      <c r="E1563" s="53" t="s">
        <v>4633</v>
      </c>
      <c r="F1563" s="53" t="s">
        <v>4083</v>
      </c>
      <c r="G1563" s="53" t="s">
        <v>4500</v>
      </c>
      <c r="H1563" s="53" t="s">
        <v>3261</v>
      </c>
      <c r="I1563" s="53" t="s">
        <v>3822</v>
      </c>
      <c r="J1563" s="32" t="s">
        <v>4111</v>
      </c>
      <c r="K1563" s="35">
        <v>5</v>
      </c>
      <c r="L1563" s="45">
        <v>275</v>
      </c>
      <c r="M1563" s="46">
        <f t="shared" si="24"/>
        <v>1375</v>
      </c>
      <c r="N1563" s="39" t="s">
        <v>1564</v>
      </c>
      <c r="O1563" s="53" t="s">
        <v>4563</v>
      </c>
      <c r="P1563" s="53" t="s">
        <v>3077</v>
      </c>
      <c r="Q1563" s="53" t="s">
        <v>4154</v>
      </c>
      <c r="R1563" s="55" t="s">
        <v>4396</v>
      </c>
    </row>
    <row r="1564" spans="2:18" ht="33.950000000000003" customHeight="1" x14ac:dyDescent="0.25">
      <c r="B1564" s="59"/>
      <c r="C1564" s="50" t="s">
        <v>2778</v>
      </c>
      <c r="D1564" s="50" t="s">
        <v>4629</v>
      </c>
      <c r="E1564" s="50" t="s">
        <v>4633</v>
      </c>
      <c r="F1564" s="50" t="s">
        <v>4083</v>
      </c>
      <c r="G1564" s="50" t="s">
        <v>4500</v>
      </c>
      <c r="H1564" s="50" t="s">
        <v>3261</v>
      </c>
      <c r="I1564" s="50" t="s">
        <v>3822</v>
      </c>
      <c r="J1564" s="32" t="s">
        <v>4112</v>
      </c>
      <c r="K1564" s="35">
        <v>3</v>
      </c>
      <c r="L1564" s="45">
        <v>275</v>
      </c>
      <c r="M1564" s="46">
        <f t="shared" si="24"/>
        <v>825</v>
      </c>
      <c r="N1564" s="39" t="s">
        <v>1565</v>
      </c>
      <c r="O1564" s="50" t="s">
        <v>4563</v>
      </c>
      <c r="P1564" s="50" t="s">
        <v>3077</v>
      </c>
      <c r="Q1564" s="50" t="s">
        <v>4154</v>
      </c>
      <c r="R1564" s="56" t="s">
        <v>4396</v>
      </c>
    </row>
    <row r="1565" spans="2:18" ht="90" customHeight="1" x14ac:dyDescent="0.25">
      <c r="B1565" s="16"/>
      <c r="C1565" s="1" t="s">
        <v>2779</v>
      </c>
      <c r="D1565" s="1" t="s">
        <v>4629</v>
      </c>
      <c r="E1565" s="1" t="s">
        <v>4633</v>
      </c>
      <c r="F1565" s="1" t="s">
        <v>4058</v>
      </c>
      <c r="G1565" s="2" t="s">
        <v>3030</v>
      </c>
      <c r="H1565" s="1" t="s">
        <v>3333</v>
      </c>
      <c r="I1565" s="2" t="s">
        <v>3823</v>
      </c>
      <c r="J1565" s="32" t="s">
        <v>4114</v>
      </c>
      <c r="K1565" s="35">
        <v>1</v>
      </c>
      <c r="L1565" s="45">
        <v>390</v>
      </c>
      <c r="M1565" s="46">
        <f t="shared" si="24"/>
        <v>390</v>
      </c>
      <c r="N1565" s="39" t="s">
        <v>1566</v>
      </c>
      <c r="O1565" s="2" t="s">
        <v>4528</v>
      </c>
      <c r="P1565" s="1" t="s">
        <v>3130</v>
      </c>
      <c r="Q1565" s="4" t="s">
        <v>4151</v>
      </c>
      <c r="R1565" s="17" t="s">
        <v>4399</v>
      </c>
    </row>
    <row r="1566" spans="2:18" ht="90" customHeight="1" x14ac:dyDescent="0.25">
      <c r="B1566" s="16"/>
      <c r="C1566" s="1" t="s">
        <v>2780</v>
      </c>
      <c r="D1566" s="1" t="s">
        <v>4629</v>
      </c>
      <c r="E1566" s="1" t="s">
        <v>4633</v>
      </c>
      <c r="F1566" s="1" t="s">
        <v>4058</v>
      </c>
      <c r="G1566" s="2" t="s">
        <v>4500</v>
      </c>
      <c r="H1566" s="1" t="s">
        <v>3254</v>
      </c>
      <c r="I1566" s="2" t="s">
        <v>3824</v>
      </c>
      <c r="J1566" s="32" t="s">
        <v>4112</v>
      </c>
      <c r="K1566" s="35">
        <v>1</v>
      </c>
      <c r="L1566" s="45">
        <v>390</v>
      </c>
      <c r="M1566" s="46">
        <f t="shared" si="24"/>
        <v>390</v>
      </c>
      <c r="N1566" s="39" t="s">
        <v>1567</v>
      </c>
      <c r="O1566" s="2" t="s">
        <v>4563</v>
      </c>
      <c r="P1566" s="1" t="s">
        <v>3044</v>
      </c>
      <c r="Q1566" s="4" t="s">
        <v>4154</v>
      </c>
      <c r="R1566" s="17" t="s">
        <v>4400</v>
      </c>
    </row>
    <row r="1567" spans="2:18" ht="18" customHeight="1" x14ac:dyDescent="0.25">
      <c r="B1567" s="57"/>
      <c r="C1567" s="49" t="s">
        <v>2781</v>
      </c>
      <c r="D1567" s="49" t="s">
        <v>4629</v>
      </c>
      <c r="E1567" s="49" t="s">
        <v>4633</v>
      </c>
      <c r="F1567" s="49" t="s">
        <v>4060</v>
      </c>
      <c r="G1567" s="49" t="s">
        <v>4500</v>
      </c>
      <c r="H1567" s="1" t="s">
        <v>3241</v>
      </c>
      <c r="I1567" s="49" t="s">
        <v>3825</v>
      </c>
      <c r="J1567" s="32" t="s">
        <v>4114</v>
      </c>
      <c r="K1567" s="35">
        <v>2</v>
      </c>
      <c r="L1567" s="45">
        <v>250</v>
      </c>
      <c r="M1567" s="46">
        <f t="shared" si="24"/>
        <v>500</v>
      </c>
      <c r="N1567" s="39" t="s">
        <v>1568</v>
      </c>
      <c r="O1567" s="49" t="s">
        <v>4509</v>
      </c>
      <c r="P1567" s="1" t="s">
        <v>3031</v>
      </c>
      <c r="Q1567" s="49" t="s">
        <v>4154</v>
      </c>
      <c r="R1567" s="54" t="s">
        <v>4174</v>
      </c>
    </row>
    <row r="1568" spans="2:18" ht="18" customHeight="1" x14ac:dyDescent="0.25">
      <c r="B1568" s="58"/>
      <c r="C1568" s="53" t="s">
        <v>2781</v>
      </c>
      <c r="D1568" s="53" t="s">
        <v>4629</v>
      </c>
      <c r="E1568" s="53" t="s">
        <v>4633</v>
      </c>
      <c r="F1568" s="53" t="s">
        <v>4060</v>
      </c>
      <c r="G1568" s="53" t="s">
        <v>4500</v>
      </c>
      <c r="H1568" s="1" t="s">
        <v>3241</v>
      </c>
      <c r="I1568" s="53" t="s">
        <v>3825</v>
      </c>
      <c r="J1568" s="32" t="s">
        <v>4115</v>
      </c>
      <c r="K1568" s="35">
        <v>9</v>
      </c>
      <c r="L1568" s="45">
        <v>250</v>
      </c>
      <c r="M1568" s="46">
        <f t="shared" si="24"/>
        <v>2250</v>
      </c>
      <c r="N1568" s="39" t="s">
        <v>1569</v>
      </c>
      <c r="O1568" s="53" t="s">
        <v>4509</v>
      </c>
      <c r="P1568" s="1" t="s">
        <v>3031</v>
      </c>
      <c r="Q1568" s="53" t="s">
        <v>4154</v>
      </c>
      <c r="R1568" s="55" t="s">
        <v>4174</v>
      </c>
    </row>
    <row r="1569" spans="2:18" ht="18" customHeight="1" x14ac:dyDescent="0.25">
      <c r="B1569" s="58"/>
      <c r="C1569" s="53" t="s">
        <v>2781</v>
      </c>
      <c r="D1569" s="53" t="s">
        <v>4629</v>
      </c>
      <c r="E1569" s="53" t="s">
        <v>4633</v>
      </c>
      <c r="F1569" s="53" t="s">
        <v>4060</v>
      </c>
      <c r="G1569" s="53" t="s">
        <v>4500</v>
      </c>
      <c r="H1569" s="1" t="s">
        <v>3241</v>
      </c>
      <c r="I1569" s="53" t="s">
        <v>3825</v>
      </c>
      <c r="J1569" s="32" t="s">
        <v>4111</v>
      </c>
      <c r="K1569" s="35">
        <v>10</v>
      </c>
      <c r="L1569" s="45">
        <v>250</v>
      </c>
      <c r="M1569" s="46">
        <f t="shared" si="24"/>
        <v>2500</v>
      </c>
      <c r="N1569" s="39" t="s">
        <v>1570</v>
      </c>
      <c r="O1569" s="53" t="s">
        <v>4509</v>
      </c>
      <c r="P1569" s="1" t="s">
        <v>3031</v>
      </c>
      <c r="Q1569" s="53" t="s">
        <v>4154</v>
      </c>
      <c r="R1569" s="55" t="s">
        <v>4174</v>
      </c>
    </row>
    <row r="1570" spans="2:18" ht="18" customHeight="1" x14ac:dyDescent="0.25">
      <c r="B1570" s="58"/>
      <c r="C1570" s="53" t="s">
        <v>2781</v>
      </c>
      <c r="D1570" s="53" t="s">
        <v>4629</v>
      </c>
      <c r="E1570" s="53" t="s">
        <v>4633</v>
      </c>
      <c r="F1570" s="53" t="s">
        <v>4060</v>
      </c>
      <c r="G1570" s="53" t="s">
        <v>4500</v>
      </c>
      <c r="H1570" s="1" t="s">
        <v>3254</v>
      </c>
      <c r="I1570" s="53" t="s">
        <v>3825</v>
      </c>
      <c r="J1570" s="32" t="s">
        <v>4114</v>
      </c>
      <c r="K1570" s="35">
        <v>2</v>
      </c>
      <c r="L1570" s="45">
        <v>250</v>
      </c>
      <c r="M1570" s="46">
        <f t="shared" si="24"/>
        <v>500</v>
      </c>
      <c r="N1570" s="39" t="s">
        <v>1571</v>
      </c>
      <c r="O1570" s="53" t="s">
        <v>4509</v>
      </c>
      <c r="P1570" s="1" t="s">
        <v>3044</v>
      </c>
      <c r="Q1570" s="53" t="s">
        <v>4154</v>
      </c>
      <c r="R1570" s="55" t="s">
        <v>4174</v>
      </c>
    </row>
    <row r="1571" spans="2:18" ht="18" customHeight="1" x14ac:dyDescent="0.25">
      <c r="B1571" s="58"/>
      <c r="C1571" s="53" t="s">
        <v>2781</v>
      </c>
      <c r="D1571" s="53" t="s">
        <v>4629</v>
      </c>
      <c r="E1571" s="53" t="s">
        <v>4633</v>
      </c>
      <c r="F1571" s="53" t="s">
        <v>4060</v>
      </c>
      <c r="G1571" s="53" t="s">
        <v>4500</v>
      </c>
      <c r="H1571" s="1" t="s">
        <v>3254</v>
      </c>
      <c r="I1571" s="53" t="s">
        <v>3825</v>
      </c>
      <c r="J1571" s="32" t="s">
        <v>4115</v>
      </c>
      <c r="K1571" s="35">
        <v>4</v>
      </c>
      <c r="L1571" s="45">
        <v>250</v>
      </c>
      <c r="M1571" s="46">
        <f t="shared" si="24"/>
        <v>1000</v>
      </c>
      <c r="N1571" s="39" t="s">
        <v>1572</v>
      </c>
      <c r="O1571" s="53" t="s">
        <v>4509</v>
      </c>
      <c r="P1571" s="1" t="s">
        <v>3044</v>
      </c>
      <c r="Q1571" s="53" t="s">
        <v>4154</v>
      </c>
      <c r="R1571" s="55" t="s">
        <v>4174</v>
      </c>
    </row>
    <row r="1572" spans="2:18" ht="18" customHeight="1" x14ac:dyDescent="0.25">
      <c r="B1572" s="59"/>
      <c r="C1572" s="50" t="s">
        <v>2781</v>
      </c>
      <c r="D1572" s="50" t="s">
        <v>4629</v>
      </c>
      <c r="E1572" s="50" t="s">
        <v>4633</v>
      </c>
      <c r="F1572" s="50" t="s">
        <v>4060</v>
      </c>
      <c r="G1572" s="50" t="s">
        <v>4500</v>
      </c>
      <c r="H1572" s="1" t="s">
        <v>3254</v>
      </c>
      <c r="I1572" s="50" t="s">
        <v>3825</v>
      </c>
      <c r="J1572" s="32" t="s">
        <v>4111</v>
      </c>
      <c r="K1572" s="35">
        <v>5</v>
      </c>
      <c r="L1572" s="45">
        <v>250</v>
      </c>
      <c r="M1572" s="46">
        <f t="shared" si="24"/>
        <v>1250</v>
      </c>
      <c r="N1572" s="39" t="s">
        <v>1573</v>
      </c>
      <c r="O1572" s="50" t="s">
        <v>4509</v>
      </c>
      <c r="P1572" s="1" t="s">
        <v>3044</v>
      </c>
      <c r="Q1572" s="50" t="s">
        <v>4154</v>
      </c>
      <c r="R1572" s="56" t="s">
        <v>4174</v>
      </c>
    </row>
    <row r="1573" spans="2:18" ht="26.1" customHeight="1" x14ac:dyDescent="0.25">
      <c r="B1573" s="57"/>
      <c r="C1573" s="49" t="s">
        <v>2782</v>
      </c>
      <c r="D1573" s="49" t="s">
        <v>4629</v>
      </c>
      <c r="E1573" s="49" t="s">
        <v>4633</v>
      </c>
      <c r="F1573" s="49" t="s">
        <v>4058</v>
      </c>
      <c r="G1573" s="49" t="s">
        <v>4500</v>
      </c>
      <c r="H1573" s="49" t="s">
        <v>3241</v>
      </c>
      <c r="I1573" s="49" t="s">
        <v>3826</v>
      </c>
      <c r="J1573" s="32" t="s">
        <v>4114</v>
      </c>
      <c r="K1573" s="35">
        <v>9</v>
      </c>
      <c r="L1573" s="45">
        <v>450</v>
      </c>
      <c r="M1573" s="46">
        <f t="shared" si="24"/>
        <v>4050</v>
      </c>
      <c r="N1573" s="39" t="s">
        <v>1574</v>
      </c>
      <c r="O1573" s="49" t="s">
        <v>4563</v>
      </c>
      <c r="P1573" s="49" t="s">
        <v>3031</v>
      </c>
      <c r="Q1573" s="49" t="s">
        <v>4154</v>
      </c>
      <c r="R1573" s="54" t="s">
        <v>4401</v>
      </c>
    </row>
    <row r="1574" spans="2:18" ht="26.1" customHeight="1" x14ac:dyDescent="0.25">
      <c r="B1574" s="58"/>
      <c r="C1574" s="53" t="s">
        <v>2782</v>
      </c>
      <c r="D1574" s="53" t="s">
        <v>4629</v>
      </c>
      <c r="E1574" s="53" t="s">
        <v>4633</v>
      </c>
      <c r="F1574" s="53" t="s">
        <v>4058</v>
      </c>
      <c r="G1574" s="53" t="s">
        <v>4500</v>
      </c>
      <c r="H1574" s="53" t="s">
        <v>3241</v>
      </c>
      <c r="I1574" s="53" t="s">
        <v>3826</v>
      </c>
      <c r="J1574" s="32" t="s">
        <v>4115</v>
      </c>
      <c r="K1574" s="35">
        <v>12</v>
      </c>
      <c r="L1574" s="45">
        <v>450</v>
      </c>
      <c r="M1574" s="46">
        <f t="shared" si="24"/>
        <v>5400</v>
      </c>
      <c r="N1574" s="39" t="s">
        <v>1575</v>
      </c>
      <c r="O1574" s="53" t="s">
        <v>4563</v>
      </c>
      <c r="P1574" s="53" t="s">
        <v>3031</v>
      </c>
      <c r="Q1574" s="53" t="s">
        <v>4154</v>
      </c>
      <c r="R1574" s="55" t="s">
        <v>4401</v>
      </c>
    </row>
    <row r="1575" spans="2:18" ht="26.1" customHeight="1" x14ac:dyDescent="0.25">
      <c r="B1575" s="58"/>
      <c r="C1575" s="53" t="s">
        <v>2782</v>
      </c>
      <c r="D1575" s="53" t="s">
        <v>4629</v>
      </c>
      <c r="E1575" s="53" t="s">
        <v>4633</v>
      </c>
      <c r="F1575" s="53" t="s">
        <v>4058</v>
      </c>
      <c r="G1575" s="53" t="s">
        <v>4500</v>
      </c>
      <c r="H1575" s="53" t="s">
        <v>3241</v>
      </c>
      <c r="I1575" s="53" t="s">
        <v>3826</v>
      </c>
      <c r="J1575" s="32" t="s">
        <v>4111</v>
      </c>
      <c r="K1575" s="35">
        <v>11</v>
      </c>
      <c r="L1575" s="45">
        <v>450</v>
      </c>
      <c r="M1575" s="46">
        <f t="shared" si="24"/>
        <v>4950</v>
      </c>
      <c r="N1575" s="39" t="s">
        <v>1576</v>
      </c>
      <c r="O1575" s="53" t="s">
        <v>4563</v>
      </c>
      <c r="P1575" s="53" t="s">
        <v>3031</v>
      </c>
      <c r="Q1575" s="53" t="s">
        <v>4154</v>
      </c>
      <c r="R1575" s="55" t="s">
        <v>4401</v>
      </c>
    </row>
    <row r="1576" spans="2:18" ht="26.1" customHeight="1" x14ac:dyDescent="0.25">
      <c r="B1576" s="59"/>
      <c r="C1576" s="50" t="s">
        <v>2782</v>
      </c>
      <c r="D1576" s="50" t="s">
        <v>4629</v>
      </c>
      <c r="E1576" s="50" t="s">
        <v>4633</v>
      </c>
      <c r="F1576" s="50" t="s">
        <v>4058</v>
      </c>
      <c r="G1576" s="50" t="s">
        <v>4500</v>
      </c>
      <c r="H1576" s="50" t="s">
        <v>3241</v>
      </c>
      <c r="I1576" s="50" t="s">
        <v>3826</v>
      </c>
      <c r="J1576" s="32" t="s">
        <v>4112</v>
      </c>
      <c r="K1576" s="35">
        <v>10</v>
      </c>
      <c r="L1576" s="45">
        <v>450</v>
      </c>
      <c r="M1576" s="46">
        <f t="shared" si="24"/>
        <v>4500</v>
      </c>
      <c r="N1576" s="39" t="s">
        <v>1577</v>
      </c>
      <c r="O1576" s="50" t="s">
        <v>4563</v>
      </c>
      <c r="P1576" s="50" t="s">
        <v>3031</v>
      </c>
      <c r="Q1576" s="50" t="s">
        <v>4154</v>
      </c>
      <c r="R1576" s="56" t="s">
        <v>4401</v>
      </c>
    </row>
    <row r="1577" spans="2:18" ht="45.95" customHeight="1" x14ac:dyDescent="0.25">
      <c r="B1577" s="57"/>
      <c r="C1577" s="49" t="s">
        <v>2783</v>
      </c>
      <c r="D1577" s="49" t="s">
        <v>4629</v>
      </c>
      <c r="E1577" s="49" t="s">
        <v>4633</v>
      </c>
      <c r="F1577" s="49" t="s">
        <v>4060</v>
      </c>
      <c r="G1577" s="49" t="s">
        <v>4500</v>
      </c>
      <c r="H1577" s="49" t="s">
        <v>3254</v>
      </c>
      <c r="I1577" s="49" t="s">
        <v>3827</v>
      </c>
      <c r="J1577" s="32" t="s">
        <v>4117</v>
      </c>
      <c r="K1577" s="35">
        <v>1</v>
      </c>
      <c r="L1577" s="45">
        <v>490</v>
      </c>
      <c r="M1577" s="46">
        <f t="shared" si="24"/>
        <v>490</v>
      </c>
      <c r="N1577" s="39" t="s">
        <v>1578</v>
      </c>
      <c r="O1577" s="49" t="s">
        <v>4509</v>
      </c>
      <c r="P1577" s="49" t="s">
        <v>3044</v>
      </c>
      <c r="Q1577" s="49" t="s">
        <v>4154</v>
      </c>
      <c r="R1577" s="54" t="s">
        <v>4402</v>
      </c>
    </row>
    <row r="1578" spans="2:18" ht="45.95" customHeight="1" x14ac:dyDescent="0.25">
      <c r="B1578" s="59"/>
      <c r="C1578" s="50" t="s">
        <v>2783</v>
      </c>
      <c r="D1578" s="50" t="s">
        <v>4629</v>
      </c>
      <c r="E1578" s="50" t="s">
        <v>4633</v>
      </c>
      <c r="F1578" s="50" t="s">
        <v>4060</v>
      </c>
      <c r="G1578" s="50" t="s">
        <v>4500</v>
      </c>
      <c r="H1578" s="50" t="s">
        <v>3254</v>
      </c>
      <c r="I1578" s="50" t="s">
        <v>3827</v>
      </c>
      <c r="J1578" s="32" t="s">
        <v>4109</v>
      </c>
      <c r="K1578" s="35">
        <v>1</v>
      </c>
      <c r="L1578" s="45">
        <v>490</v>
      </c>
      <c r="M1578" s="46">
        <f t="shared" si="24"/>
        <v>490</v>
      </c>
      <c r="N1578" s="39" t="s">
        <v>1579</v>
      </c>
      <c r="O1578" s="50" t="s">
        <v>4509</v>
      </c>
      <c r="P1578" s="50" t="s">
        <v>3044</v>
      </c>
      <c r="Q1578" s="50" t="s">
        <v>4154</v>
      </c>
      <c r="R1578" s="56" t="s">
        <v>4402</v>
      </c>
    </row>
    <row r="1579" spans="2:18" ht="45" customHeight="1" x14ac:dyDescent="0.25">
      <c r="B1579" s="57"/>
      <c r="C1579" s="49" t="s">
        <v>2784</v>
      </c>
      <c r="D1579" s="49" t="s">
        <v>4629</v>
      </c>
      <c r="E1579" s="49" t="s">
        <v>4633</v>
      </c>
      <c r="F1579" s="49" t="s">
        <v>4060</v>
      </c>
      <c r="G1579" s="49" t="s">
        <v>4500</v>
      </c>
      <c r="H1579" s="49" t="s">
        <v>3241</v>
      </c>
      <c r="I1579" s="49" t="s">
        <v>3828</v>
      </c>
      <c r="J1579" s="32" t="s">
        <v>4115</v>
      </c>
      <c r="K1579" s="35">
        <v>2</v>
      </c>
      <c r="L1579" s="45">
        <v>550</v>
      </c>
      <c r="M1579" s="46">
        <f t="shared" si="24"/>
        <v>1100</v>
      </c>
      <c r="N1579" s="39" t="s">
        <v>1580</v>
      </c>
      <c r="O1579" s="49" t="s">
        <v>4509</v>
      </c>
      <c r="P1579" s="49" t="s">
        <v>3031</v>
      </c>
      <c r="Q1579" s="49" t="s">
        <v>4154</v>
      </c>
      <c r="R1579" s="54" t="s">
        <v>4402</v>
      </c>
    </row>
    <row r="1580" spans="2:18" ht="45" customHeight="1" x14ac:dyDescent="0.25">
      <c r="B1580" s="59"/>
      <c r="C1580" s="50" t="s">
        <v>2784</v>
      </c>
      <c r="D1580" s="50" t="s">
        <v>4629</v>
      </c>
      <c r="E1580" s="50" t="s">
        <v>4633</v>
      </c>
      <c r="F1580" s="50" t="s">
        <v>4060</v>
      </c>
      <c r="G1580" s="50" t="s">
        <v>4500</v>
      </c>
      <c r="H1580" s="50" t="s">
        <v>3241</v>
      </c>
      <c r="I1580" s="50" t="s">
        <v>3828</v>
      </c>
      <c r="J1580" s="32" t="s">
        <v>4111</v>
      </c>
      <c r="K1580" s="35">
        <v>1</v>
      </c>
      <c r="L1580" s="45">
        <v>550</v>
      </c>
      <c r="M1580" s="46">
        <f t="shared" si="24"/>
        <v>550</v>
      </c>
      <c r="N1580" s="39" t="s">
        <v>1581</v>
      </c>
      <c r="O1580" s="50" t="s">
        <v>4509</v>
      </c>
      <c r="P1580" s="50" t="s">
        <v>3031</v>
      </c>
      <c r="Q1580" s="50" t="s">
        <v>4154</v>
      </c>
      <c r="R1580" s="56" t="s">
        <v>4402</v>
      </c>
    </row>
    <row r="1581" spans="2:18" ht="17.100000000000001" customHeight="1" x14ac:dyDescent="0.25">
      <c r="B1581" s="57"/>
      <c r="C1581" s="49" t="s">
        <v>2785</v>
      </c>
      <c r="D1581" s="49" t="s">
        <v>4629</v>
      </c>
      <c r="E1581" s="49" t="s">
        <v>4633</v>
      </c>
      <c r="F1581" s="49" t="s">
        <v>4057</v>
      </c>
      <c r="G1581" s="49" t="s">
        <v>4500</v>
      </c>
      <c r="H1581" s="49" t="s">
        <v>3241</v>
      </c>
      <c r="I1581" s="49" t="s">
        <v>3829</v>
      </c>
      <c r="J1581" s="32" t="s">
        <v>4117</v>
      </c>
      <c r="K1581" s="35">
        <v>2</v>
      </c>
      <c r="L1581" s="45">
        <v>690</v>
      </c>
      <c r="M1581" s="46">
        <f t="shared" si="24"/>
        <v>1380</v>
      </c>
      <c r="N1581" s="39" t="s">
        <v>1582</v>
      </c>
      <c r="O1581" s="49" t="s">
        <v>4555</v>
      </c>
      <c r="P1581" s="49" t="s">
        <v>3031</v>
      </c>
      <c r="Q1581" s="49" t="s">
        <v>4154</v>
      </c>
      <c r="R1581" s="54" t="s">
        <v>4403</v>
      </c>
    </row>
    <row r="1582" spans="2:18" ht="17.100000000000001" customHeight="1" x14ac:dyDescent="0.25">
      <c r="B1582" s="58"/>
      <c r="C1582" s="53" t="s">
        <v>2785</v>
      </c>
      <c r="D1582" s="53" t="s">
        <v>4629</v>
      </c>
      <c r="E1582" s="53" t="s">
        <v>4633</v>
      </c>
      <c r="F1582" s="53" t="s">
        <v>4057</v>
      </c>
      <c r="G1582" s="53" t="s">
        <v>4500</v>
      </c>
      <c r="H1582" s="53" t="s">
        <v>3241</v>
      </c>
      <c r="I1582" s="53" t="s">
        <v>3829</v>
      </c>
      <c r="J1582" s="32" t="s">
        <v>4114</v>
      </c>
      <c r="K1582" s="35">
        <v>1</v>
      </c>
      <c r="L1582" s="45">
        <v>690</v>
      </c>
      <c r="M1582" s="46">
        <f t="shared" si="24"/>
        <v>690</v>
      </c>
      <c r="N1582" s="39" t="s">
        <v>1583</v>
      </c>
      <c r="O1582" s="53" t="s">
        <v>4555</v>
      </c>
      <c r="P1582" s="53" t="s">
        <v>3031</v>
      </c>
      <c r="Q1582" s="53" t="s">
        <v>4154</v>
      </c>
      <c r="R1582" s="55" t="s">
        <v>4403</v>
      </c>
    </row>
    <row r="1583" spans="2:18" ht="17.100000000000001" customHeight="1" x14ac:dyDescent="0.25">
      <c r="B1583" s="58"/>
      <c r="C1583" s="53" t="s">
        <v>2785</v>
      </c>
      <c r="D1583" s="53" t="s">
        <v>4629</v>
      </c>
      <c r="E1583" s="53" t="s">
        <v>4633</v>
      </c>
      <c r="F1583" s="53" t="s">
        <v>4057</v>
      </c>
      <c r="G1583" s="53" t="s">
        <v>4500</v>
      </c>
      <c r="H1583" s="53" t="s">
        <v>3241</v>
      </c>
      <c r="I1583" s="53" t="s">
        <v>3829</v>
      </c>
      <c r="J1583" s="32" t="s">
        <v>4115</v>
      </c>
      <c r="K1583" s="35">
        <v>1</v>
      </c>
      <c r="L1583" s="45">
        <v>690</v>
      </c>
      <c r="M1583" s="46">
        <f t="shared" si="24"/>
        <v>690</v>
      </c>
      <c r="N1583" s="39" t="s">
        <v>1584</v>
      </c>
      <c r="O1583" s="53" t="s">
        <v>4555</v>
      </c>
      <c r="P1583" s="53" t="s">
        <v>3031</v>
      </c>
      <c r="Q1583" s="53" t="s">
        <v>4154</v>
      </c>
      <c r="R1583" s="55" t="s">
        <v>4403</v>
      </c>
    </row>
    <row r="1584" spans="2:18" ht="17.100000000000001" customHeight="1" x14ac:dyDescent="0.25">
      <c r="B1584" s="58"/>
      <c r="C1584" s="53" t="s">
        <v>2785</v>
      </c>
      <c r="D1584" s="53" t="s">
        <v>4629</v>
      </c>
      <c r="E1584" s="53" t="s">
        <v>4633</v>
      </c>
      <c r="F1584" s="53" t="s">
        <v>4057</v>
      </c>
      <c r="G1584" s="53" t="s">
        <v>4500</v>
      </c>
      <c r="H1584" s="53" t="s">
        <v>3241</v>
      </c>
      <c r="I1584" s="53" t="s">
        <v>3829</v>
      </c>
      <c r="J1584" s="32" t="s">
        <v>4111</v>
      </c>
      <c r="K1584" s="35">
        <v>2</v>
      </c>
      <c r="L1584" s="45">
        <v>690</v>
      </c>
      <c r="M1584" s="46">
        <f t="shared" si="24"/>
        <v>1380</v>
      </c>
      <c r="N1584" s="39" t="s">
        <v>1585</v>
      </c>
      <c r="O1584" s="53" t="s">
        <v>4555</v>
      </c>
      <c r="P1584" s="53" t="s">
        <v>3031</v>
      </c>
      <c r="Q1584" s="53" t="s">
        <v>4154</v>
      </c>
      <c r="R1584" s="55" t="s">
        <v>4403</v>
      </c>
    </row>
    <row r="1585" spans="2:18" ht="17.100000000000001" customHeight="1" x14ac:dyDescent="0.25">
      <c r="B1585" s="58"/>
      <c r="C1585" s="53" t="s">
        <v>2785</v>
      </c>
      <c r="D1585" s="53" t="s">
        <v>4629</v>
      </c>
      <c r="E1585" s="53" t="s">
        <v>4633</v>
      </c>
      <c r="F1585" s="53" t="s">
        <v>4057</v>
      </c>
      <c r="G1585" s="53" t="s">
        <v>4500</v>
      </c>
      <c r="H1585" s="53" t="s">
        <v>3241</v>
      </c>
      <c r="I1585" s="53" t="s">
        <v>3829</v>
      </c>
      <c r="J1585" s="32" t="s">
        <v>4112</v>
      </c>
      <c r="K1585" s="35">
        <v>1</v>
      </c>
      <c r="L1585" s="45">
        <v>690</v>
      </c>
      <c r="M1585" s="46">
        <f t="shared" si="24"/>
        <v>690</v>
      </c>
      <c r="N1585" s="39" t="s">
        <v>1586</v>
      </c>
      <c r="O1585" s="53" t="s">
        <v>4555</v>
      </c>
      <c r="P1585" s="53" t="s">
        <v>3031</v>
      </c>
      <c r="Q1585" s="53" t="s">
        <v>4154</v>
      </c>
      <c r="R1585" s="55" t="s">
        <v>4403</v>
      </c>
    </row>
    <row r="1586" spans="2:18" ht="17.100000000000001" customHeight="1" x14ac:dyDescent="0.25">
      <c r="B1586" s="59"/>
      <c r="C1586" s="50" t="s">
        <v>2785</v>
      </c>
      <c r="D1586" s="50" t="s">
        <v>4629</v>
      </c>
      <c r="E1586" s="50" t="s">
        <v>4633</v>
      </c>
      <c r="F1586" s="50" t="s">
        <v>4057</v>
      </c>
      <c r="G1586" s="50" t="s">
        <v>4500</v>
      </c>
      <c r="H1586" s="50" t="s">
        <v>3241</v>
      </c>
      <c r="I1586" s="50" t="s">
        <v>3829</v>
      </c>
      <c r="J1586" s="32" t="s">
        <v>4109</v>
      </c>
      <c r="K1586" s="35">
        <v>1</v>
      </c>
      <c r="L1586" s="45">
        <v>690</v>
      </c>
      <c r="M1586" s="46">
        <f t="shared" si="24"/>
        <v>690</v>
      </c>
      <c r="N1586" s="39" t="s">
        <v>1587</v>
      </c>
      <c r="O1586" s="50" t="s">
        <v>4555</v>
      </c>
      <c r="P1586" s="50" t="s">
        <v>3031</v>
      </c>
      <c r="Q1586" s="50" t="s">
        <v>4154</v>
      </c>
      <c r="R1586" s="56" t="s">
        <v>4403</v>
      </c>
    </row>
    <row r="1587" spans="2:18" ht="36" customHeight="1" x14ac:dyDescent="0.25">
      <c r="B1587" s="57"/>
      <c r="C1587" s="49" t="s">
        <v>2786</v>
      </c>
      <c r="D1587" s="49" t="s">
        <v>4629</v>
      </c>
      <c r="E1587" s="49" t="s">
        <v>4633</v>
      </c>
      <c r="F1587" s="49" t="s">
        <v>4058</v>
      </c>
      <c r="G1587" s="49" t="s">
        <v>4500</v>
      </c>
      <c r="H1587" s="49" t="s">
        <v>3382</v>
      </c>
      <c r="I1587" s="49" t="s">
        <v>3830</v>
      </c>
      <c r="J1587" s="32" t="s">
        <v>4114</v>
      </c>
      <c r="K1587" s="35">
        <v>3</v>
      </c>
      <c r="L1587" s="45">
        <v>690</v>
      </c>
      <c r="M1587" s="46">
        <f t="shared" si="24"/>
        <v>2070</v>
      </c>
      <c r="N1587" s="39" t="s">
        <v>1588</v>
      </c>
      <c r="O1587" s="49" t="s">
        <v>4563</v>
      </c>
      <c r="P1587" s="49" t="s">
        <v>3182</v>
      </c>
      <c r="Q1587" s="49" t="s">
        <v>4151</v>
      </c>
      <c r="R1587" s="54" t="s">
        <v>4404</v>
      </c>
    </row>
    <row r="1588" spans="2:18" ht="36" customHeight="1" x14ac:dyDescent="0.25">
      <c r="B1588" s="58"/>
      <c r="C1588" s="53" t="s">
        <v>2786</v>
      </c>
      <c r="D1588" s="53" t="s">
        <v>4629</v>
      </c>
      <c r="E1588" s="53" t="s">
        <v>4633</v>
      </c>
      <c r="F1588" s="53" t="s">
        <v>4058</v>
      </c>
      <c r="G1588" s="53" t="s">
        <v>4500</v>
      </c>
      <c r="H1588" s="53" t="s">
        <v>3382</v>
      </c>
      <c r="I1588" s="53" t="s">
        <v>3830</v>
      </c>
      <c r="J1588" s="32" t="s">
        <v>4111</v>
      </c>
      <c r="K1588" s="35">
        <v>1</v>
      </c>
      <c r="L1588" s="45">
        <v>690</v>
      </c>
      <c r="M1588" s="46">
        <f t="shared" si="24"/>
        <v>690</v>
      </c>
      <c r="N1588" s="39" t="s">
        <v>1589</v>
      </c>
      <c r="O1588" s="53" t="s">
        <v>4563</v>
      </c>
      <c r="P1588" s="53" t="s">
        <v>3182</v>
      </c>
      <c r="Q1588" s="53" t="s">
        <v>4151</v>
      </c>
      <c r="R1588" s="55" t="s">
        <v>4404</v>
      </c>
    </row>
    <row r="1589" spans="2:18" ht="36" customHeight="1" x14ac:dyDescent="0.25">
      <c r="B1589" s="59"/>
      <c r="C1589" s="50" t="s">
        <v>2786</v>
      </c>
      <c r="D1589" s="50" t="s">
        <v>4629</v>
      </c>
      <c r="E1589" s="50" t="s">
        <v>4633</v>
      </c>
      <c r="F1589" s="50" t="s">
        <v>4058</v>
      </c>
      <c r="G1589" s="50" t="s">
        <v>4500</v>
      </c>
      <c r="H1589" s="50" t="s">
        <v>3382</v>
      </c>
      <c r="I1589" s="50" t="s">
        <v>3830</v>
      </c>
      <c r="J1589" s="32" t="s">
        <v>4112</v>
      </c>
      <c r="K1589" s="35">
        <v>1</v>
      </c>
      <c r="L1589" s="45">
        <v>690</v>
      </c>
      <c r="M1589" s="46">
        <f t="shared" si="24"/>
        <v>690</v>
      </c>
      <c r="N1589" s="39" t="s">
        <v>1590</v>
      </c>
      <c r="O1589" s="50" t="s">
        <v>4563</v>
      </c>
      <c r="P1589" s="50" t="s">
        <v>3182</v>
      </c>
      <c r="Q1589" s="50" t="s">
        <v>4151</v>
      </c>
      <c r="R1589" s="56" t="s">
        <v>4404</v>
      </c>
    </row>
    <row r="1590" spans="2:18" ht="90" customHeight="1" x14ac:dyDescent="0.25">
      <c r="B1590" s="16"/>
      <c r="C1590" s="1" t="s">
        <v>2787</v>
      </c>
      <c r="D1590" s="1" t="s">
        <v>4629</v>
      </c>
      <c r="E1590" s="1" t="s">
        <v>4633</v>
      </c>
      <c r="F1590" s="1" t="s">
        <v>4058</v>
      </c>
      <c r="G1590" s="2" t="s">
        <v>3030</v>
      </c>
      <c r="H1590" s="1" t="s">
        <v>3333</v>
      </c>
      <c r="I1590" s="2" t="s">
        <v>3823</v>
      </c>
      <c r="J1590" s="32" t="s">
        <v>4115</v>
      </c>
      <c r="K1590" s="35">
        <v>1</v>
      </c>
      <c r="L1590" s="45">
        <v>490</v>
      </c>
      <c r="M1590" s="46">
        <f t="shared" si="24"/>
        <v>490</v>
      </c>
      <c r="N1590" s="39" t="s">
        <v>1591</v>
      </c>
      <c r="O1590" s="2" t="s">
        <v>4528</v>
      </c>
      <c r="P1590" s="1" t="s">
        <v>3130</v>
      </c>
      <c r="Q1590" s="4" t="s">
        <v>4151</v>
      </c>
      <c r="R1590" s="17" t="s">
        <v>4405</v>
      </c>
    </row>
    <row r="1591" spans="2:18" ht="32.1" customHeight="1" x14ac:dyDescent="0.25">
      <c r="B1591" s="57"/>
      <c r="C1591" s="49" t="s">
        <v>2788</v>
      </c>
      <c r="D1591" s="49" t="s">
        <v>4629</v>
      </c>
      <c r="E1591" s="49" t="s">
        <v>4633</v>
      </c>
      <c r="F1591" s="49" t="s">
        <v>4067</v>
      </c>
      <c r="G1591" s="49" t="s">
        <v>4500</v>
      </c>
      <c r="H1591" s="49" t="s">
        <v>3241</v>
      </c>
      <c r="I1591" s="49" t="s">
        <v>3831</v>
      </c>
      <c r="J1591" s="32" t="s">
        <v>4114</v>
      </c>
      <c r="K1591" s="35">
        <v>1</v>
      </c>
      <c r="L1591" s="45">
        <v>790</v>
      </c>
      <c r="M1591" s="46">
        <f t="shared" si="24"/>
        <v>790</v>
      </c>
      <c r="N1591" s="39" t="s">
        <v>1592</v>
      </c>
      <c r="O1591" s="49" t="s">
        <v>4593</v>
      </c>
      <c r="P1591" s="49" t="s">
        <v>3031</v>
      </c>
      <c r="Q1591" s="49" t="s">
        <v>4151</v>
      </c>
      <c r="R1591" s="54" t="s">
        <v>4404</v>
      </c>
    </row>
    <row r="1592" spans="2:18" ht="32.1" customHeight="1" x14ac:dyDescent="0.25">
      <c r="B1592" s="58"/>
      <c r="C1592" s="53" t="s">
        <v>2788</v>
      </c>
      <c r="D1592" s="53" t="s">
        <v>4629</v>
      </c>
      <c r="E1592" s="53" t="s">
        <v>4633</v>
      </c>
      <c r="F1592" s="53" t="s">
        <v>4067</v>
      </c>
      <c r="G1592" s="53" t="s">
        <v>4500</v>
      </c>
      <c r="H1592" s="53" t="s">
        <v>3241</v>
      </c>
      <c r="I1592" s="53" t="s">
        <v>3831</v>
      </c>
      <c r="J1592" s="32" t="s">
        <v>4115</v>
      </c>
      <c r="K1592" s="35">
        <v>2</v>
      </c>
      <c r="L1592" s="45">
        <v>790</v>
      </c>
      <c r="M1592" s="46">
        <f t="shared" si="24"/>
        <v>1580</v>
      </c>
      <c r="N1592" s="39" t="s">
        <v>1593</v>
      </c>
      <c r="O1592" s="53" t="s">
        <v>4593</v>
      </c>
      <c r="P1592" s="53" t="s">
        <v>3031</v>
      </c>
      <c r="Q1592" s="53" t="s">
        <v>4151</v>
      </c>
      <c r="R1592" s="55" t="s">
        <v>4404</v>
      </c>
    </row>
    <row r="1593" spans="2:18" ht="32.1" customHeight="1" x14ac:dyDescent="0.25">
      <c r="B1593" s="59"/>
      <c r="C1593" s="50" t="s">
        <v>2788</v>
      </c>
      <c r="D1593" s="50" t="s">
        <v>4629</v>
      </c>
      <c r="E1593" s="50" t="s">
        <v>4633</v>
      </c>
      <c r="F1593" s="50" t="s">
        <v>4067</v>
      </c>
      <c r="G1593" s="50" t="s">
        <v>4500</v>
      </c>
      <c r="H1593" s="50" t="s">
        <v>3241</v>
      </c>
      <c r="I1593" s="50" t="s">
        <v>3831</v>
      </c>
      <c r="J1593" s="32" t="s">
        <v>4111</v>
      </c>
      <c r="K1593" s="35">
        <v>1</v>
      </c>
      <c r="L1593" s="45">
        <v>790</v>
      </c>
      <c r="M1593" s="46">
        <f t="shared" si="24"/>
        <v>790</v>
      </c>
      <c r="N1593" s="39" t="s">
        <v>1594</v>
      </c>
      <c r="O1593" s="50" t="s">
        <v>4593</v>
      </c>
      <c r="P1593" s="50" t="s">
        <v>3031</v>
      </c>
      <c r="Q1593" s="50" t="s">
        <v>4151</v>
      </c>
      <c r="R1593" s="56" t="s">
        <v>4404</v>
      </c>
    </row>
    <row r="1594" spans="2:18" ht="45" customHeight="1" x14ac:dyDescent="0.25">
      <c r="B1594" s="57"/>
      <c r="C1594" s="49" t="s">
        <v>2789</v>
      </c>
      <c r="D1594" s="49" t="s">
        <v>4629</v>
      </c>
      <c r="E1594" s="49" t="s">
        <v>4633</v>
      </c>
      <c r="F1594" s="49" t="s">
        <v>4067</v>
      </c>
      <c r="G1594" s="49" t="s">
        <v>3030</v>
      </c>
      <c r="H1594" s="49" t="s">
        <v>3241</v>
      </c>
      <c r="I1594" s="49" t="s">
        <v>3832</v>
      </c>
      <c r="J1594" s="32" t="s">
        <v>4114</v>
      </c>
      <c r="K1594" s="35">
        <v>3</v>
      </c>
      <c r="L1594" s="45">
        <v>1090</v>
      </c>
      <c r="M1594" s="46">
        <f t="shared" si="24"/>
        <v>3270</v>
      </c>
      <c r="N1594" s="39" t="s">
        <v>1595</v>
      </c>
      <c r="O1594" s="49" t="s">
        <v>4528</v>
      </c>
      <c r="P1594" s="49" t="s">
        <v>3031</v>
      </c>
      <c r="Q1594" s="49" t="s">
        <v>4151</v>
      </c>
      <c r="R1594" s="54" t="s">
        <v>4399</v>
      </c>
    </row>
    <row r="1595" spans="2:18" ht="45" customHeight="1" x14ac:dyDescent="0.25">
      <c r="B1595" s="59"/>
      <c r="C1595" s="50" t="s">
        <v>2789</v>
      </c>
      <c r="D1595" s="50" t="s">
        <v>4629</v>
      </c>
      <c r="E1595" s="50" t="s">
        <v>4633</v>
      </c>
      <c r="F1595" s="50" t="s">
        <v>4067</v>
      </c>
      <c r="G1595" s="50" t="s">
        <v>3030</v>
      </c>
      <c r="H1595" s="50" t="s">
        <v>3241</v>
      </c>
      <c r="I1595" s="50" t="s">
        <v>3832</v>
      </c>
      <c r="J1595" s="32" t="s">
        <v>4111</v>
      </c>
      <c r="K1595" s="35">
        <v>1</v>
      </c>
      <c r="L1595" s="45">
        <v>1090</v>
      </c>
      <c r="M1595" s="46">
        <f t="shared" si="24"/>
        <v>1090</v>
      </c>
      <c r="N1595" s="39" t="s">
        <v>1596</v>
      </c>
      <c r="O1595" s="50" t="s">
        <v>4528</v>
      </c>
      <c r="P1595" s="50" t="s">
        <v>3031</v>
      </c>
      <c r="Q1595" s="50" t="s">
        <v>4151</v>
      </c>
      <c r="R1595" s="56" t="s">
        <v>4399</v>
      </c>
    </row>
    <row r="1596" spans="2:18" ht="90" customHeight="1" x14ac:dyDescent="0.25">
      <c r="B1596" s="16"/>
      <c r="C1596" s="1" t="s">
        <v>2790</v>
      </c>
      <c r="D1596" s="1" t="s">
        <v>4629</v>
      </c>
      <c r="E1596" s="1" t="s">
        <v>4633</v>
      </c>
      <c r="F1596" s="1" t="s">
        <v>4060</v>
      </c>
      <c r="G1596" s="2" t="s">
        <v>4500</v>
      </c>
      <c r="H1596" s="1" t="s">
        <v>3241</v>
      </c>
      <c r="I1596" s="2" t="s">
        <v>3833</v>
      </c>
      <c r="J1596" s="32" t="s">
        <v>4112</v>
      </c>
      <c r="K1596" s="35">
        <v>1</v>
      </c>
      <c r="L1596" s="45">
        <v>250</v>
      </c>
      <c r="M1596" s="46">
        <f t="shared" si="24"/>
        <v>250</v>
      </c>
      <c r="N1596" s="39" t="s">
        <v>1597</v>
      </c>
      <c r="O1596" s="2" t="s">
        <v>4509</v>
      </c>
      <c r="P1596" s="1" t="s">
        <v>3031</v>
      </c>
      <c r="Q1596" s="4" t="s">
        <v>4154</v>
      </c>
      <c r="R1596" s="17" t="s">
        <v>4174</v>
      </c>
    </row>
    <row r="1597" spans="2:18" ht="17.100000000000001" customHeight="1" x14ac:dyDescent="0.25">
      <c r="B1597" s="57"/>
      <c r="C1597" s="49" t="s">
        <v>2791</v>
      </c>
      <c r="D1597" s="49" t="s">
        <v>4629</v>
      </c>
      <c r="E1597" s="49" t="s">
        <v>4633</v>
      </c>
      <c r="F1597" s="49" t="s">
        <v>4064</v>
      </c>
      <c r="G1597" s="49" t="s">
        <v>4500</v>
      </c>
      <c r="H1597" s="49" t="s">
        <v>3294</v>
      </c>
      <c r="I1597" s="49" t="s">
        <v>3834</v>
      </c>
      <c r="J1597" s="32" t="s">
        <v>4117</v>
      </c>
      <c r="K1597" s="35">
        <v>3</v>
      </c>
      <c r="L1597" s="45">
        <v>690</v>
      </c>
      <c r="M1597" s="46">
        <f t="shared" si="24"/>
        <v>2070</v>
      </c>
      <c r="N1597" s="39" t="s">
        <v>1598</v>
      </c>
      <c r="O1597" s="49" t="s">
        <v>4519</v>
      </c>
      <c r="P1597" s="49" t="s">
        <v>3085</v>
      </c>
      <c r="Q1597" s="49" t="s">
        <v>4154</v>
      </c>
      <c r="R1597" s="54" t="s">
        <v>4173</v>
      </c>
    </row>
    <row r="1598" spans="2:18" ht="17.100000000000001" customHeight="1" x14ac:dyDescent="0.25">
      <c r="B1598" s="58"/>
      <c r="C1598" s="53" t="s">
        <v>2791</v>
      </c>
      <c r="D1598" s="53" t="s">
        <v>4629</v>
      </c>
      <c r="E1598" s="53" t="s">
        <v>4633</v>
      </c>
      <c r="F1598" s="53" t="s">
        <v>4064</v>
      </c>
      <c r="G1598" s="53" t="s">
        <v>4500</v>
      </c>
      <c r="H1598" s="53" t="s">
        <v>3294</v>
      </c>
      <c r="I1598" s="53" t="s">
        <v>3834</v>
      </c>
      <c r="J1598" s="32" t="s">
        <v>4114</v>
      </c>
      <c r="K1598" s="35">
        <v>12</v>
      </c>
      <c r="L1598" s="45">
        <v>690</v>
      </c>
      <c r="M1598" s="46">
        <f t="shared" si="24"/>
        <v>8280</v>
      </c>
      <c r="N1598" s="39" t="s">
        <v>1599</v>
      </c>
      <c r="O1598" s="53" t="s">
        <v>4519</v>
      </c>
      <c r="P1598" s="53" t="s">
        <v>3085</v>
      </c>
      <c r="Q1598" s="53" t="s">
        <v>4154</v>
      </c>
      <c r="R1598" s="55" t="s">
        <v>4173</v>
      </c>
    </row>
    <row r="1599" spans="2:18" ht="17.100000000000001" customHeight="1" x14ac:dyDescent="0.25">
      <c r="B1599" s="58"/>
      <c r="C1599" s="53" t="s">
        <v>2791</v>
      </c>
      <c r="D1599" s="53" t="s">
        <v>4629</v>
      </c>
      <c r="E1599" s="53" t="s">
        <v>4633</v>
      </c>
      <c r="F1599" s="53" t="s">
        <v>4064</v>
      </c>
      <c r="G1599" s="53" t="s">
        <v>4500</v>
      </c>
      <c r="H1599" s="53" t="s">
        <v>3294</v>
      </c>
      <c r="I1599" s="53" t="s">
        <v>3834</v>
      </c>
      <c r="J1599" s="32" t="s">
        <v>4115</v>
      </c>
      <c r="K1599" s="35">
        <v>17</v>
      </c>
      <c r="L1599" s="45">
        <v>690</v>
      </c>
      <c r="M1599" s="46">
        <f t="shared" si="24"/>
        <v>11730</v>
      </c>
      <c r="N1599" s="39" t="s">
        <v>1600</v>
      </c>
      <c r="O1599" s="53" t="s">
        <v>4519</v>
      </c>
      <c r="P1599" s="53" t="s">
        <v>3085</v>
      </c>
      <c r="Q1599" s="53" t="s">
        <v>4154</v>
      </c>
      <c r="R1599" s="55" t="s">
        <v>4173</v>
      </c>
    </row>
    <row r="1600" spans="2:18" ht="17.100000000000001" customHeight="1" x14ac:dyDescent="0.25">
      <c r="B1600" s="58"/>
      <c r="C1600" s="53" t="s">
        <v>2791</v>
      </c>
      <c r="D1600" s="53" t="s">
        <v>4629</v>
      </c>
      <c r="E1600" s="53" t="s">
        <v>4633</v>
      </c>
      <c r="F1600" s="53" t="s">
        <v>4064</v>
      </c>
      <c r="G1600" s="53" t="s">
        <v>4500</v>
      </c>
      <c r="H1600" s="53" t="s">
        <v>3294</v>
      </c>
      <c r="I1600" s="53" t="s">
        <v>3834</v>
      </c>
      <c r="J1600" s="32" t="s">
        <v>4111</v>
      </c>
      <c r="K1600" s="35">
        <v>15</v>
      </c>
      <c r="L1600" s="45">
        <v>690</v>
      </c>
      <c r="M1600" s="46">
        <f t="shared" si="24"/>
        <v>10350</v>
      </c>
      <c r="N1600" s="39" t="s">
        <v>1601</v>
      </c>
      <c r="O1600" s="53" t="s">
        <v>4519</v>
      </c>
      <c r="P1600" s="53" t="s">
        <v>3085</v>
      </c>
      <c r="Q1600" s="53" t="s">
        <v>4154</v>
      </c>
      <c r="R1600" s="55" t="s">
        <v>4173</v>
      </c>
    </row>
    <row r="1601" spans="2:18" ht="17.100000000000001" customHeight="1" x14ac:dyDescent="0.25">
      <c r="B1601" s="58"/>
      <c r="C1601" s="53" t="s">
        <v>2791</v>
      </c>
      <c r="D1601" s="53" t="s">
        <v>4629</v>
      </c>
      <c r="E1601" s="53" t="s">
        <v>4633</v>
      </c>
      <c r="F1601" s="53" t="s">
        <v>4064</v>
      </c>
      <c r="G1601" s="53" t="s">
        <v>4500</v>
      </c>
      <c r="H1601" s="53" t="s">
        <v>3294</v>
      </c>
      <c r="I1601" s="53" t="s">
        <v>3834</v>
      </c>
      <c r="J1601" s="32" t="s">
        <v>4112</v>
      </c>
      <c r="K1601" s="35">
        <v>12</v>
      </c>
      <c r="L1601" s="45">
        <v>690</v>
      </c>
      <c r="M1601" s="46">
        <f t="shared" si="24"/>
        <v>8280</v>
      </c>
      <c r="N1601" s="39" t="s">
        <v>1602</v>
      </c>
      <c r="O1601" s="53" t="s">
        <v>4519</v>
      </c>
      <c r="P1601" s="53" t="s">
        <v>3085</v>
      </c>
      <c r="Q1601" s="53" t="s">
        <v>4154</v>
      </c>
      <c r="R1601" s="55" t="s">
        <v>4173</v>
      </c>
    </row>
    <row r="1602" spans="2:18" ht="17.100000000000001" customHeight="1" x14ac:dyDescent="0.25">
      <c r="B1602" s="59"/>
      <c r="C1602" s="50" t="s">
        <v>2791</v>
      </c>
      <c r="D1602" s="50" t="s">
        <v>4629</v>
      </c>
      <c r="E1602" s="50" t="s">
        <v>4633</v>
      </c>
      <c r="F1602" s="50" t="s">
        <v>4064</v>
      </c>
      <c r="G1602" s="50" t="s">
        <v>4500</v>
      </c>
      <c r="H1602" s="50" t="s">
        <v>3294</v>
      </c>
      <c r="I1602" s="50" t="s">
        <v>3834</v>
      </c>
      <c r="J1602" s="32" t="s">
        <v>4109</v>
      </c>
      <c r="K1602" s="35">
        <v>3</v>
      </c>
      <c r="L1602" s="45">
        <v>690</v>
      </c>
      <c r="M1602" s="46">
        <f t="shared" ref="M1602:M1665" si="25">$K1602*L1602</f>
        <v>2070</v>
      </c>
      <c r="N1602" s="39" t="s">
        <v>1603</v>
      </c>
      <c r="O1602" s="50" t="s">
        <v>4519</v>
      </c>
      <c r="P1602" s="50" t="s">
        <v>3085</v>
      </c>
      <c r="Q1602" s="50" t="s">
        <v>4154</v>
      </c>
      <c r="R1602" s="56" t="s">
        <v>4173</v>
      </c>
    </row>
    <row r="1603" spans="2:18" ht="90" customHeight="1" x14ac:dyDescent="0.25">
      <c r="B1603" s="16"/>
      <c r="C1603" s="1" t="s">
        <v>2792</v>
      </c>
      <c r="D1603" s="1" t="s">
        <v>4629</v>
      </c>
      <c r="E1603" s="1" t="s">
        <v>4633</v>
      </c>
      <c r="F1603" s="1" t="s">
        <v>4056</v>
      </c>
      <c r="G1603" s="2" t="s">
        <v>4500</v>
      </c>
      <c r="H1603" s="1" t="s">
        <v>3261</v>
      </c>
      <c r="I1603" s="2" t="s">
        <v>3835</v>
      </c>
      <c r="J1603" s="32" t="s">
        <v>4115</v>
      </c>
      <c r="K1603" s="35">
        <v>1</v>
      </c>
      <c r="L1603" s="45">
        <v>995</v>
      </c>
      <c r="M1603" s="46">
        <f t="shared" si="25"/>
        <v>995</v>
      </c>
      <c r="N1603" s="39" t="s">
        <v>1604</v>
      </c>
      <c r="O1603" s="2" t="s">
        <v>4502</v>
      </c>
      <c r="P1603" s="1" t="s">
        <v>3077</v>
      </c>
      <c r="Q1603" s="4" t="s">
        <v>4151</v>
      </c>
      <c r="R1603" s="17" t="s">
        <v>4406</v>
      </c>
    </row>
    <row r="1604" spans="2:18" ht="21" customHeight="1" x14ac:dyDescent="0.25">
      <c r="B1604" s="57"/>
      <c r="C1604" s="49" t="s">
        <v>2793</v>
      </c>
      <c r="D1604" s="49" t="s">
        <v>4629</v>
      </c>
      <c r="E1604" s="49" t="s">
        <v>4054</v>
      </c>
      <c r="F1604" s="49" t="s">
        <v>4069</v>
      </c>
      <c r="G1604" s="49" t="s">
        <v>4500</v>
      </c>
      <c r="H1604" s="49" t="s">
        <v>3383</v>
      </c>
      <c r="I1604" s="49" t="s">
        <v>3836</v>
      </c>
      <c r="J1604" s="32" t="s">
        <v>4117</v>
      </c>
      <c r="K1604" s="35">
        <v>2</v>
      </c>
      <c r="L1604" s="45">
        <v>695</v>
      </c>
      <c r="M1604" s="46">
        <f t="shared" si="25"/>
        <v>1390</v>
      </c>
      <c r="N1604" s="39" t="s">
        <v>1605</v>
      </c>
      <c r="O1604" s="49" t="s">
        <v>4555</v>
      </c>
      <c r="P1604" s="49" t="s">
        <v>3183</v>
      </c>
      <c r="Q1604" s="49" t="s">
        <v>4151</v>
      </c>
      <c r="R1604" s="54" t="s">
        <v>4407</v>
      </c>
    </row>
    <row r="1605" spans="2:18" ht="21" customHeight="1" x14ac:dyDescent="0.25">
      <c r="B1605" s="58"/>
      <c r="C1605" s="53" t="s">
        <v>2793</v>
      </c>
      <c r="D1605" s="53" t="s">
        <v>4629</v>
      </c>
      <c r="E1605" s="53" t="s">
        <v>4054</v>
      </c>
      <c r="F1605" s="53" t="s">
        <v>4069</v>
      </c>
      <c r="G1605" s="53" t="s">
        <v>4500</v>
      </c>
      <c r="H1605" s="53" t="s">
        <v>3383</v>
      </c>
      <c r="I1605" s="53" t="s">
        <v>3836</v>
      </c>
      <c r="J1605" s="32" t="s">
        <v>4114</v>
      </c>
      <c r="K1605" s="35">
        <v>3</v>
      </c>
      <c r="L1605" s="45">
        <v>695</v>
      </c>
      <c r="M1605" s="46">
        <f t="shared" si="25"/>
        <v>2085</v>
      </c>
      <c r="N1605" s="39" t="s">
        <v>1606</v>
      </c>
      <c r="O1605" s="53" t="s">
        <v>4555</v>
      </c>
      <c r="P1605" s="53" t="s">
        <v>3183</v>
      </c>
      <c r="Q1605" s="53" t="s">
        <v>4151</v>
      </c>
      <c r="R1605" s="55" t="s">
        <v>4407</v>
      </c>
    </row>
    <row r="1606" spans="2:18" ht="21" customHeight="1" x14ac:dyDescent="0.25">
      <c r="B1606" s="58"/>
      <c r="C1606" s="53" t="s">
        <v>2793</v>
      </c>
      <c r="D1606" s="53" t="s">
        <v>4629</v>
      </c>
      <c r="E1606" s="53" t="s">
        <v>4054</v>
      </c>
      <c r="F1606" s="53" t="s">
        <v>4069</v>
      </c>
      <c r="G1606" s="53" t="s">
        <v>4500</v>
      </c>
      <c r="H1606" s="53" t="s">
        <v>3383</v>
      </c>
      <c r="I1606" s="53" t="s">
        <v>3836</v>
      </c>
      <c r="J1606" s="32" t="s">
        <v>4115</v>
      </c>
      <c r="K1606" s="35">
        <v>6</v>
      </c>
      <c r="L1606" s="45">
        <v>695</v>
      </c>
      <c r="M1606" s="46">
        <f t="shared" si="25"/>
        <v>4170</v>
      </c>
      <c r="N1606" s="39" t="s">
        <v>1607</v>
      </c>
      <c r="O1606" s="53" t="s">
        <v>4555</v>
      </c>
      <c r="P1606" s="53" t="s">
        <v>3183</v>
      </c>
      <c r="Q1606" s="53" t="s">
        <v>4151</v>
      </c>
      <c r="R1606" s="55" t="s">
        <v>4407</v>
      </c>
    </row>
    <row r="1607" spans="2:18" ht="21" customHeight="1" x14ac:dyDescent="0.25">
      <c r="B1607" s="58"/>
      <c r="C1607" s="53" t="s">
        <v>2793</v>
      </c>
      <c r="D1607" s="53" t="s">
        <v>4629</v>
      </c>
      <c r="E1607" s="53" t="s">
        <v>4054</v>
      </c>
      <c r="F1607" s="53" t="s">
        <v>4069</v>
      </c>
      <c r="G1607" s="53" t="s">
        <v>4500</v>
      </c>
      <c r="H1607" s="53" t="s">
        <v>3383</v>
      </c>
      <c r="I1607" s="53" t="s">
        <v>3836</v>
      </c>
      <c r="J1607" s="32" t="s">
        <v>4111</v>
      </c>
      <c r="K1607" s="35">
        <v>7</v>
      </c>
      <c r="L1607" s="45">
        <v>695</v>
      </c>
      <c r="M1607" s="46">
        <f t="shared" si="25"/>
        <v>4865</v>
      </c>
      <c r="N1607" s="39" t="s">
        <v>1608</v>
      </c>
      <c r="O1607" s="53" t="s">
        <v>4555</v>
      </c>
      <c r="P1607" s="53" t="s">
        <v>3183</v>
      </c>
      <c r="Q1607" s="53" t="s">
        <v>4151</v>
      </c>
      <c r="R1607" s="55" t="s">
        <v>4407</v>
      </c>
    </row>
    <row r="1608" spans="2:18" ht="21" customHeight="1" x14ac:dyDescent="0.25">
      <c r="B1608" s="59"/>
      <c r="C1608" s="50" t="s">
        <v>2793</v>
      </c>
      <c r="D1608" s="50" t="s">
        <v>4629</v>
      </c>
      <c r="E1608" s="50" t="s">
        <v>4054</v>
      </c>
      <c r="F1608" s="50" t="s">
        <v>4069</v>
      </c>
      <c r="G1608" s="50" t="s">
        <v>4500</v>
      </c>
      <c r="H1608" s="50" t="s">
        <v>3383</v>
      </c>
      <c r="I1608" s="50" t="s">
        <v>3836</v>
      </c>
      <c r="J1608" s="32" t="s">
        <v>4112</v>
      </c>
      <c r="K1608" s="35">
        <v>1</v>
      </c>
      <c r="L1608" s="45">
        <v>695</v>
      </c>
      <c r="M1608" s="46">
        <f t="shared" si="25"/>
        <v>695</v>
      </c>
      <c r="N1608" s="39" t="s">
        <v>1609</v>
      </c>
      <c r="O1608" s="50" t="s">
        <v>4555</v>
      </c>
      <c r="P1608" s="50" t="s">
        <v>3183</v>
      </c>
      <c r="Q1608" s="50" t="s">
        <v>4151</v>
      </c>
      <c r="R1608" s="56" t="s">
        <v>4407</v>
      </c>
    </row>
    <row r="1609" spans="2:18" ht="90" customHeight="1" x14ac:dyDescent="0.25">
      <c r="B1609" s="16"/>
      <c r="C1609" s="1" t="s">
        <v>2794</v>
      </c>
      <c r="D1609" s="1" t="s">
        <v>4629</v>
      </c>
      <c r="E1609" s="1" t="s">
        <v>4633</v>
      </c>
      <c r="F1609" s="1" t="s">
        <v>4067</v>
      </c>
      <c r="G1609" s="2" t="s">
        <v>4500</v>
      </c>
      <c r="H1609" s="1" t="s">
        <v>3241</v>
      </c>
      <c r="I1609" s="2" t="s">
        <v>3837</v>
      </c>
      <c r="J1609" s="32" t="s">
        <v>4094</v>
      </c>
      <c r="K1609" s="35">
        <v>1</v>
      </c>
      <c r="L1609" s="45">
        <v>950</v>
      </c>
      <c r="M1609" s="46">
        <f t="shared" si="25"/>
        <v>950</v>
      </c>
      <c r="N1609" s="39" t="s">
        <v>1610</v>
      </c>
      <c r="O1609" s="2" t="s">
        <v>4593</v>
      </c>
      <c r="P1609" s="1" t="s">
        <v>3031</v>
      </c>
      <c r="Q1609" s="4" t="s">
        <v>4151</v>
      </c>
      <c r="R1609" s="17" t="s">
        <v>4408</v>
      </c>
    </row>
    <row r="1610" spans="2:18" ht="90" customHeight="1" x14ac:dyDescent="0.25">
      <c r="B1610" s="16"/>
      <c r="C1610" s="1" t="s">
        <v>2795</v>
      </c>
      <c r="D1610" s="1" t="s">
        <v>4629</v>
      </c>
      <c r="E1610" s="1" t="s">
        <v>4633</v>
      </c>
      <c r="F1610" s="1" t="s">
        <v>4067</v>
      </c>
      <c r="G1610" s="2" t="s">
        <v>4500</v>
      </c>
      <c r="H1610" s="1" t="s">
        <v>3241</v>
      </c>
      <c r="I1610" s="2" t="s">
        <v>3838</v>
      </c>
      <c r="J1610" s="32" t="s">
        <v>4098</v>
      </c>
      <c r="K1610" s="35">
        <v>1</v>
      </c>
      <c r="L1610" s="45">
        <v>1095</v>
      </c>
      <c r="M1610" s="46">
        <f t="shared" si="25"/>
        <v>1095</v>
      </c>
      <c r="N1610" s="39" t="s">
        <v>1611</v>
      </c>
      <c r="O1610" s="2" t="s">
        <v>4593</v>
      </c>
      <c r="P1610" s="1" t="s">
        <v>3031</v>
      </c>
      <c r="Q1610" s="4" t="s">
        <v>4151</v>
      </c>
      <c r="R1610" s="17" t="s">
        <v>4179</v>
      </c>
    </row>
    <row r="1611" spans="2:18" ht="20.100000000000001" customHeight="1" x14ac:dyDescent="0.25">
      <c r="B1611" s="57"/>
      <c r="C1611" s="49" t="s">
        <v>2796</v>
      </c>
      <c r="D1611" s="49" t="s">
        <v>4629</v>
      </c>
      <c r="E1611" s="49" t="s">
        <v>4633</v>
      </c>
      <c r="F1611" s="49" t="s">
        <v>4076</v>
      </c>
      <c r="G1611" s="49" t="s">
        <v>4500</v>
      </c>
      <c r="H1611" s="49" t="s">
        <v>3384</v>
      </c>
      <c r="I1611" s="49" t="s">
        <v>3839</v>
      </c>
      <c r="J1611" s="32" t="s">
        <v>4117</v>
      </c>
      <c r="K1611" s="35">
        <v>2</v>
      </c>
      <c r="L1611" s="45">
        <v>1395</v>
      </c>
      <c r="M1611" s="46">
        <f t="shared" si="25"/>
        <v>2790</v>
      </c>
      <c r="N1611" s="39" t="s">
        <v>1612</v>
      </c>
      <c r="O1611" s="49" t="s">
        <v>4519</v>
      </c>
      <c r="P1611" s="49" t="s">
        <v>3184</v>
      </c>
      <c r="Q1611" s="49" t="s">
        <v>4151</v>
      </c>
      <c r="R1611" s="54" t="s">
        <v>4409</v>
      </c>
    </row>
    <row r="1612" spans="2:18" ht="20.100000000000001" customHeight="1" x14ac:dyDescent="0.25">
      <c r="B1612" s="58"/>
      <c r="C1612" s="53" t="s">
        <v>2796</v>
      </c>
      <c r="D1612" s="53" t="s">
        <v>4629</v>
      </c>
      <c r="E1612" s="53" t="s">
        <v>4633</v>
      </c>
      <c r="F1612" s="53" t="s">
        <v>4076</v>
      </c>
      <c r="G1612" s="53" t="s">
        <v>4500</v>
      </c>
      <c r="H1612" s="53" t="s">
        <v>3384</v>
      </c>
      <c r="I1612" s="53" t="s">
        <v>3839</v>
      </c>
      <c r="J1612" s="32" t="s">
        <v>4114</v>
      </c>
      <c r="K1612" s="35">
        <v>1</v>
      </c>
      <c r="L1612" s="45">
        <v>1395</v>
      </c>
      <c r="M1612" s="46">
        <f t="shared" si="25"/>
        <v>1395</v>
      </c>
      <c r="N1612" s="39" t="s">
        <v>1613</v>
      </c>
      <c r="O1612" s="53" t="s">
        <v>4519</v>
      </c>
      <c r="P1612" s="53" t="s">
        <v>3184</v>
      </c>
      <c r="Q1612" s="53" t="s">
        <v>4151</v>
      </c>
      <c r="R1612" s="55" t="s">
        <v>4409</v>
      </c>
    </row>
    <row r="1613" spans="2:18" ht="20.100000000000001" customHeight="1" x14ac:dyDescent="0.25">
      <c r="B1613" s="58"/>
      <c r="C1613" s="53" t="s">
        <v>2796</v>
      </c>
      <c r="D1613" s="53" t="s">
        <v>4629</v>
      </c>
      <c r="E1613" s="53" t="s">
        <v>4633</v>
      </c>
      <c r="F1613" s="53" t="s">
        <v>4076</v>
      </c>
      <c r="G1613" s="53" t="s">
        <v>4500</v>
      </c>
      <c r="H1613" s="53" t="s">
        <v>3384</v>
      </c>
      <c r="I1613" s="53" t="s">
        <v>3839</v>
      </c>
      <c r="J1613" s="32" t="s">
        <v>4115</v>
      </c>
      <c r="K1613" s="35">
        <v>6</v>
      </c>
      <c r="L1613" s="45">
        <v>1395</v>
      </c>
      <c r="M1613" s="46">
        <f t="shared" si="25"/>
        <v>8370</v>
      </c>
      <c r="N1613" s="39" t="s">
        <v>1614</v>
      </c>
      <c r="O1613" s="53" t="s">
        <v>4519</v>
      </c>
      <c r="P1613" s="53" t="s">
        <v>3184</v>
      </c>
      <c r="Q1613" s="53" t="s">
        <v>4151</v>
      </c>
      <c r="R1613" s="55" t="s">
        <v>4409</v>
      </c>
    </row>
    <row r="1614" spans="2:18" ht="20.100000000000001" customHeight="1" x14ac:dyDescent="0.25">
      <c r="B1614" s="58"/>
      <c r="C1614" s="53" t="s">
        <v>2796</v>
      </c>
      <c r="D1614" s="53" t="s">
        <v>4629</v>
      </c>
      <c r="E1614" s="53" t="s">
        <v>4633</v>
      </c>
      <c r="F1614" s="53" t="s">
        <v>4076</v>
      </c>
      <c r="G1614" s="53" t="s">
        <v>4500</v>
      </c>
      <c r="H1614" s="53" t="s">
        <v>3384</v>
      </c>
      <c r="I1614" s="53" t="s">
        <v>3839</v>
      </c>
      <c r="J1614" s="32" t="s">
        <v>4111</v>
      </c>
      <c r="K1614" s="35">
        <v>5</v>
      </c>
      <c r="L1614" s="45">
        <v>1395</v>
      </c>
      <c r="M1614" s="46">
        <f t="shared" si="25"/>
        <v>6975</v>
      </c>
      <c r="N1614" s="39" t="s">
        <v>1615</v>
      </c>
      <c r="O1614" s="53" t="s">
        <v>4519</v>
      </c>
      <c r="P1614" s="53" t="s">
        <v>3184</v>
      </c>
      <c r="Q1614" s="53" t="s">
        <v>4151</v>
      </c>
      <c r="R1614" s="55" t="s">
        <v>4409</v>
      </c>
    </row>
    <row r="1615" spans="2:18" ht="20.100000000000001" customHeight="1" x14ac:dyDescent="0.25">
      <c r="B1615" s="59"/>
      <c r="C1615" s="50" t="s">
        <v>2796</v>
      </c>
      <c r="D1615" s="50" t="s">
        <v>4629</v>
      </c>
      <c r="E1615" s="50" t="s">
        <v>4633</v>
      </c>
      <c r="F1615" s="50" t="s">
        <v>4076</v>
      </c>
      <c r="G1615" s="50" t="s">
        <v>4500</v>
      </c>
      <c r="H1615" s="50" t="s">
        <v>3384</v>
      </c>
      <c r="I1615" s="50" t="s">
        <v>3839</v>
      </c>
      <c r="J1615" s="32" t="s">
        <v>4112</v>
      </c>
      <c r="K1615" s="35">
        <v>3</v>
      </c>
      <c r="L1615" s="45">
        <v>1395</v>
      </c>
      <c r="M1615" s="46">
        <f t="shared" si="25"/>
        <v>4185</v>
      </c>
      <c r="N1615" s="39" t="s">
        <v>1616</v>
      </c>
      <c r="O1615" s="50" t="s">
        <v>4519</v>
      </c>
      <c r="P1615" s="50" t="s">
        <v>3184</v>
      </c>
      <c r="Q1615" s="50" t="s">
        <v>4151</v>
      </c>
      <c r="R1615" s="56" t="s">
        <v>4409</v>
      </c>
    </row>
    <row r="1616" spans="2:18" ht="21" customHeight="1" x14ac:dyDescent="0.25">
      <c r="B1616" s="57"/>
      <c r="C1616" s="49" t="s">
        <v>2797</v>
      </c>
      <c r="D1616" s="49" t="s">
        <v>4629</v>
      </c>
      <c r="E1616" s="49" t="s">
        <v>4633</v>
      </c>
      <c r="F1616" s="49" t="s">
        <v>4056</v>
      </c>
      <c r="G1616" s="49" t="s">
        <v>4500</v>
      </c>
      <c r="H1616" s="49" t="s">
        <v>3385</v>
      </c>
      <c r="I1616" s="49" t="s">
        <v>3840</v>
      </c>
      <c r="J1616" s="32" t="s">
        <v>4117</v>
      </c>
      <c r="K1616" s="35">
        <v>1</v>
      </c>
      <c r="L1616" s="45">
        <v>995</v>
      </c>
      <c r="M1616" s="46">
        <f t="shared" si="25"/>
        <v>995</v>
      </c>
      <c r="N1616" s="39" t="s">
        <v>1617</v>
      </c>
      <c r="O1616" s="49" t="s">
        <v>4519</v>
      </c>
      <c r="P1616" s="49" t="s">
        <v>3185</v>
      </c>
      <c r="Q1616" s="49" t="s">
        <v>4151</v>
      </c>
      <c r="R1616" s="54" t="s">
        <v>4410</v>
      </c>
    </row>
    <row r="1617" spans="2:18" ht="21" customHeight="1" x14ac:dyDescent="0.25">
      <c r="B1617" s="58"/>
      <c r="C1617" s="53" t="s">
        <v>2797</v>
      </c>
      <c r="D1617" s="53" t="s">
        <v>4629</v>
      </c>
      <c r="E1617" s="53" t="s">
        <v>4633</v>
      </c>
      <c r="F1617" s="53" t="s">
        <v>4056</v>
      </c>
      <c r="G1617" s="53" t="s">
        <v>4500</v>
      </c>
      <c r="H1617" s="53" t="s">
        <v>3385</v>
      </c>
      <c r="I1617" s="53" t="s">
        <v>3840</v>
      </c>
      <c r="J1617" s="32" t="s">
        <v>4114</v>
      </c>
      <c r="K1617" s="35">
        <v>17</v>
      </c>
      <c r="L1617" s="45">
        <v>995</v>
      </c>
      <c r="M1617" s="46">
        <f t="shared" si="25"/>
        <v>16915</v>
      </c>
      <c r="N1617" s="39" t="s">
        <v>1618</v>
      </c>
      <c r="O1617" s="53" t="s">
        <v>4519</v>
      </c>
      <c r="P1617" s="53" t="s">
        <v>3185</v>
      </c>
      <c r="Q1617" s="53" t="s">
        <v>4151</v>
      </c>
      <c r="R1617" s="55" t="s">
        <v>4410</v>
      </c>
    </row>
    <row r="1618" spans="2:18" ht="21" customHeight="1" x14ac:dyDescent="0.25">
      <c r="B1618" s="58"/>
      <c r="C1618" s="53" t="s">
        <v>2797</v>
      </c>
      <c r="D1618" s="53" t="s">
        <v>4629</v>
      </c>
      <c r="E1618" s="53" t="s">
        <v>4633</v>
      </c>
      <c r="F1618" s="53" t="s">
        <v>4056</v>
      </c>
      <c r="G1618" s="53" t="s">
        <v>4500</v>
      </c>
      <c r="H1618" s="53" t="s">
        <v>3385</v>
      </c>
      <c r="I1618" s="53" t="s">
        <v>3840</v>
      </c>
      <c r="J1618" s="32" t="s">
        <v>4115</v>
      </c>
      <c r="K1618" s="35">
        <v>28</v>
      </c>
      <c r="L1618" s="45">
        <v>995</v>
      </c>
      <c r="M1618" s="46">
        <f t="shared" si="25"/>
        <v>27860</v>
      </c>
      <c r="N1618" s="39" t="s">
        <v>1619</v>
      </c>
      <c r="O1618" s="53" t="s">
        <v>4519</v>
      </c>
      <c r="P1618" s="53" t="s">
        <v>3185</v>
      </c>
      <c r="Q1618" s="53" t="s">
        <v>4151</v>
      </c>
      <c r="R1618" s="55" t="s">
        <v>4410</v>
      </c>
    </row>
    <row r="1619" spans="2:18" ht="21" customHeight="1" x14ac:dyDescent="0.25">
      <c r="B1619" s="58"/>
      <c r="C1619" s="53" t="s">
        <v>2797</v>
      </c>
      <c r="D1619" s="53" t="s">
        <v>4629</v>
      </c>
      <c r="E1619" s="53" t="s">
        <v>4633</v>
      </c>
      <c r="F1619" s="53" t="s">
        <v>4056</v>
      </c>
      <c r="G1619" s="53" t="s">
        <v>4500</v>
      </c>
      <c r="H1619" s="53" t="s">
        <v>3385</v>
      </c>
      <c r="I1619" s="53" t="s">
        <v>3840</v>
      </c>
      <c r="J1619" s="32" t="s">
        <v>4111</v>
      </c>
      <c r="K1619" s="35">
        <v>20</v>
      </c>
      <c r="L1619" s="45">
        <v>995</v>
      </c>
      <c r="M1619" s="46">
        <f t="shared" si="25"/>
        <v>19900</v>
      </c>
      <c r="N1619" s="39" t="s">
        <v>1620</v>
      </c>
      <c r="O1619" s="53" t="s">
        <v>4519</v>
      </c>
      <c r="P1619" s="53" t="s">
        <v>3185</v>
      </c>
      <c r="Q1619" s="53" t="s">
        <v>4151</v>
      </c>
      <c r="R1619" s="55" t="s">
        <v>4410</v>
      </c>
    </row>
    <row r="1620" spans="2:18" ht="21" customHeight="1" x14ac:dyDescent="0.25">
      <c r="B1620" s="59"/>
      <c r="C1620" s="50" t="s">
        <v>2797</v>
      </c>
      <c r="D1620" s="50" t="s">
        <v>4629</v>
      </c>
      <c r="E1620" s="50" t="s">
        <v>4633</v>
      </c>
      <c r="F1620" s="50" t="s">
        <v>4056</v>
      </c>
      <c r="G1620" s="50" t="s">
        <v>4500</v>
      </c>
      <c r="H1620" s="50" t="s">
        <v>3385</v>
      </c>
      <c r="I1620" s="50" t="s">
        <v>3840</v>
      </c>
      <c r="J1620" s="32" t="s">
        <v>4112</v>
      </c>
      <c r="K1620" s="35">
        <v>8</v>
      </c>
      <c r="L1620" s="45">
        <v>995</v>
      </c>
      <c r="M1620" s="46">
        <f t="shared" si="25"/>
        <v>7960</v>
      </c>
      <c r="N1620" s="39" t="s">
        <v>1621</v>
      </c>
      <c r="O1620" s="50" t="s">
        <v>4519</v>
      </c>
      <c r="P1620" s="50" t="s">
        <v>3185</v>
      </c>
      <c r="Q1620" s="50" t="s">
        <v>4151</v>
      </c>
      <c r="R1620" s="56" t="s">
        <v>4410</v>
      </c>
    </row>
    <row r="1621" spans="2:18" ht="48.95" customHeight="1" x14ac:dyDescent="0.25">
      <c r="B1621" s="57"/>
      <c r="C1621" s="49" t="s">
        <v>2798</v>
      </c>
      <c r="D1621" s="49" t="s">
        <v>4629</v>
      </c>
      <c r="E1621" s="49" t="s">
        <v>4633</v>
      </c>
      <c r="F1621" s="49" t="s">
        <v>4056</v>
      </c>
      <c r="G1621" s="49" t="s">
        <v>4500</v>
      </c>
      <c r="H1621" s="49" t="s">
        <v>3383</v>
      </c>
      <c r="I1621" s="49" t="s">
        <v>3841</v>
      </c>
      <c r="J1621" s="32" t="s">
        <v>4115</v>
      </c>
      <c r="K1621" s="35">
        <v>5</v>
      </c>
      <c r="L1621" s="45">
        <v>550</v>
      </c>
      <c r="M1621" s="46">
        <f t="shared" si="25"/>
        <v>2750</v>
      </c>
      <c r="N1621" s="39" t="s">
        <v>1622</v>
      </c>
      <c r="O1621" s="49" t="s">
        <v>4592</v>
      </c>
      <c r="P1621" s="49" t="s">
        <v>3183</v>
      </c>
      <c r="Q1621" s="49" t="s">
        <v>4151</v>
      </c>
      <c r="R1621" s="54" t="s">
        <v>4407</v>
      </c>
    </row>
    <row r="1622" spans="2:18" ht="48.95" customHeight="1" x14ac:dyDescent="0.25">
      <c r="B1622" s="59"/>
      <c r="C1622" s="50" t="s">
        <v>2798</v>
      </c>
      <c r="D1622" s="50" t="s">
        <v>4629</v>
      </c>
      <c r="E1622" s="50" t="s">
        <v>4633</v>
      </c>
      <c r="F1622" s="50" t="s">
        <v>4056</v>
      </c>
      <c r="G1622" s="50" t="s">
        <v>4500</v>
      </c>
      <c r="H1622" s="50" t="s">
        <v>3383</v>
      </c>
      <c r="I1622" s="50" t="s">
        <v>3841</v>
      </c>
      <c r="J1622" s="32" t="s">
        <v>4111</v>
      </c>
      <c r="K1622" s="35">
        <v>4</v>
      </c>
      <c r="L1622" s="45">
        <v>550</v>
      </c>
      <c r="M1622" s="46">
        <f t="shared" si="25"/>
        <v>2200</v>
      </c>
      <c r="N1622" s="39" t="s">
        <v>1623</v>
      </c>
      <c r="O1622" s="50" t="s">
        <v>4592</v>
      </c>
      <c r="P1622" s="50" t="s">
        <v>3183</v>
      </c>
      <c r="Q1622" s="50" t="s">
        <v>4151</v>
      </c>
      <c r="R1622" s="56" t="s">
        <v>4407</v>
      </c>
    </row>
    <row r="1623" spans="2:18" ht="36.950000000000003" customHeight="1" x14ac:dyDescent="0.25">
      <c r="B1623" s="57"/>
      <c r="C1623" s="49" t="s">
        <v>2799</v>
      </c>
      <c r="D1623" s="49" t="s">
        <v>4629</v>
      </c>
      <c r="E1623" s="49" t="s">
        <v>4054</v>
      </c>
      <c r="F1623" s="49" t="s">
        <v>4084</v>
      </c>
      <c r="G1623" s="49" t="s">
        <v>4500</v>
      </c>
      <c r="H1623" s="49" t="s">
        <v>3241</v>
      </c>
      <c r="I1623" s="49" t="s">
        <v>3842</v>
      </c>
      <c r="J1623" s="32" t="s">
        <v>4115</v>
      </c>
      <c r="K1623" s="35">
        <v>12</v>
      </c>
      <c r="L1623" s="45">
        <v>55</v>
      </c>
      <c r="M1623" s="46">
        <f t="shared" si="25"/>
        <v>660</v>
      </c>
      <c r="N1623" s="39" t="s">
        <v>1624</v>
      </c>
      <c r="O1623" s="49" t="s">
        <v>4594</v>
      </c>
      <c r="P1623" s="49" t="s">
        <v>3031</v>
      </c>
      <c r="Q1623" s="49" t="s">
        <v>4151</v>
      </c>
      <c r="R1623" s="54" t="s">
        <v>4411</v>
      </c>
    </row>
    <row r="1624" spans="2:18" ht="36.950000000000003" customHeight="1" x14ac:dyDescent="0.25">
      <c r="B1624" s="58"/>
      <c r="C1624" s="53" t="s">
        <v>2799</v>
      </c>
      <c r="D1624" s="53" t="s">
        <v>4629</v>
      </c>
      <c r="E1624" s="53" t="s">
        <v>4054</v>
      </c>
      <c r="F1624" s="53" t="s">
        <v>4084</v>
      </c>
      <c r="G1624" s="53" t="s">
        <v>4500</v>
      </c>
      <c r="H1624" s="53" t="s">
        <v>3241</v>
      </c>
      <c r="I1624" s="53" t="s">
        <v>3842</v>
      </c>
      <c r="J1624" s="32" t="s">
        <v>4111</v>
      </c>
      <c r="K1624" s="35">
        <v>16</v>
      </c>
      <c r="L1624" s="45">
        <v>55</v>
      </c>
      <c r="M1624" s="46">
        <f t="shared" si="25"/>
        <v>880</v>
      </c>
      <c r="N1624" s="39" t="s">
        <v>1625</v>
      </c>
      <c r="O1624" s="53" t="s">
        <v>4594</v>
      </c>
      <c r="P1624" s="53" t="s">
        <v>3031</v>
      </c>
      <c r="Q1624" s="53" t="s">
        <v>4151</v>
      </c>
      <c r="R1624" s="55" t="s">
        <v>4411</v>
      </c>
    </row>
    <row r="1625" spans="2:18" ht="36.950000000000003" customHeight="1" x14ac:dyDescent="0.25">
      <c r="B1625" s="59"/>
      <c r="C1625" s="50" t="s">
        <v>2799</v>
      </c>
      <c r="D1625" s="50" t="s">
        <v>4629</v>
      </c>
      <c r="E1625" s="50" t="s">
        <v>4054</v>
      </c>
      <c r="F1625" s="50" t="s">
        <v>4084</v>
      </c>
      <c r="G1625" s="50" t="s">
        <v>4500</v>
      </c>
      <c r="H1625" s="50" t="s">
        <v>3241</v>
      </c>
      <c r="I1625" s="50" t="s">
        <v>3842</v>
      </c>
      <c r="J1625" s="32" t="s">
        <v>4112</v>
      </c>
      <c r="K1625" s="35">
        <v>2</v>
      </c>
      <c r="L1625" s="45">
        <v>55</v>
      </c>
      <c r="M1625" s="46">
        <f t="shared" si="25"/>
        <v>110</v>
      </c>
      <c r="N1625" s="39" t="s">
        <v>1626</v>
      </c>
      <c r="O1625" s="50" t="s">
        <v>4594</v>
      </c>
      <c r="P1625" s="50" t="s">
        <v>3031</v>
      </c>
      <c r="Q1625" s="50" t="s">
        <v>4151</v>
      </c>
      <c r="R1625" s="56" t="s">
        <v>4411</v>
      </c>
    </row>
    <row r="1626" spans="2:18" ht="35.1" customHeight="1" x14ac:dyDescent="0.25">
      <c r="B1626" s="57"/>
      <c r="C1626" s="49" t="s">
        <v>2800</v>
      </c>
      <c r="D1626" s="49" t="s">
        <v>4629</v>
      </c>
      <c r="E1626" s="49" t="s">
        <v>4054</v>
      </c>
      <c r="F1626" s="49" t="s">
        <v>4084</v>
      </c>
      <c r="G1626" s="49" t="s">
        <v>4500</v>
      </c>
      <c r="H1626" s="49" t="s">
        <v>3261</v>
      </c>
      <c r="I1626" s="49" t="s">
        <v>3843</v>
      </c>
      <c r="J1626" s="32" t="s">
        <v>4115</v>
      </c>
      <c r="K1626" s="35">
        <v>5</v>
      </c>
      <c r="L1626" s="45">
        <v>55</v>
      </c>
      <c r="M1626" s="46">
        <f t="shared" si="25"/>
        <v>275</v>
      </c>
      <c r="N1626" s="39" t="s">
        <v>1627</v>
      </c>
      <c r="O1626" s="49" t="s">
        <v>4594</v>
      </c>
      <c r="P1626" s="49" t="s">
        <v>3077</v>
      </c>
      <c r="Q1626" s="49" t="s">
        <v>4151</v>
      </c>
      <c r="R1626" s="54" t="s">
        <v>4412</v>
      </c>
    </row>
    <row r="1627" spans="2:18" ht="35.1" customHeight="1" x14ac:dyDescent="0.25">
      <c r="B1627" s="58"/>
      <c r="C1627" s="53" t="s">
        <v>2800</v>
      </c>
      <c r="D1627" s="53" t="s">
        <v>4629</v>
      </c>
      <c r="E1627" s="53" t="s">
        <v>4054</v>
      </c>
      <c r="F1627" s="53" t="s">
        <v>4084</v>
      </c>
      <c r="G1627" s="53" t="s">
        <v>4500</v>
      </c>
      <c r="H1627" s="53" t="s">
        <v>3261</v>
      </c>
      <c r="I1627" s="53" t="s">
        <v>3843</v>
      </c>
      <c r="J1627" s="32" t="s">
        <v>4111</v>
      </c>
      <c r="K1627" s="35">
        <v>9</v>
      </c>
      <c r="L1627" s="45">
        <v>55</v>
      </c>
      <c r="M1627" s="46">
        <f t="shared" si="25"/>
        <v>495</v>
      </c>
      <c r="N1627" s="39" t="s">
        <v>1628</v>
      </c>
      <c r="O1627" s="53" t="s">
        <v>4594</v>
      </c>
      <c r="P1627" s="53" t="s">
        <v>3077</v>
      </c>
      <c r="Q1627" s="53" t="s">
        <v>4151</v>
      </c>
      <c r="R1627" s="55" t="s">
        <v>4412</v>
      </c>
    </row>
    <row r="1628" spans="2:18" ht="35.1" customHeight="1" x14ac:dyDescent="0.25">
      <c r="B1628" s="59"/>
      <c r="C1628" s="50" t="s">
        <v>2800</v>
      </c>
      <c r="D1628" s="50" t="s">
        <v>4629</v>
      </c>
      <c r="E1628" s="50" t="s">
        <v>4054</v>
      </c>
      <c r="F1628" s="50" t="s">
        <v>4084</v>
      </c>
      <c r="G1628" s="50" t="s">
        <v>4500</v>
      </c>
      <c r="H1628" s="50" t="s">
        <v>3261</v>
      </c>
      <c r="I1628" s="50" t="s">
        <v>3843</v>
      </c>
      <c r="J1628" s="32" t="s">
        <v>4112</v>
      </c>
      <c r="K1628" s="35">
        <v>2</v>
      </c>
      <c r="L1628" s="45">
        <v>55</v>
      </c>
      <c r="M1628" s="46">
        <f t="shared" si="25"/>
        <v>110</v>
      </c>
      <c r="N1628" s="39" t="s">
        <v>1629</v>
      </c>
      <c r="O1628" s="50" t="s">
        <v>4594</v>
      </c>
      <c r="P1628" s="50" t="s">
        <v>3077</v>
      </c>
      <c r="Q1628" s="50" t="s">
        <v>4151</v>
      </c>
      <c r="R1628" s="56" t="s">
        <v>4412</v>
      </c>
    </row>
    <row r="1629" spans="2:18" ht="50.1" customHeight="1" x14ac:dyDescent="0.25">
      <c r="B1629" s="57"/>
      <c r="C1629" s="49" t="s">
        <v>2801</v>
      </c>
      <c r="D1629" s="49" t="s">
        <v>4629</v>
      </c>
      <c r="E1629" s="49" t="s">
        <v>4054</v>
      </c>
      <c r="F1629" s="49" t="s">
        <v>4084</v>
      </c>
      <c r="G1629" s="49" t="s">
        <v>4500</v>
      </c>
      <c r="H1629" s="49" t="s">
        <v>3385</v>
      </c>
      <c r="I1629" s="49" t="s">
        <v>3844</v>
      </c>
      <c r="J1629" s="32" t="s">
        <v>4115</v>
      </c>
      <c r="K1629" s="35">
        <v>2</v>
      </c>
      <c r="L1629" s="45">
        <v>55</v>
      </c>
      <c r="M1629" s="46">
        <f t="shared" si="25"/>
        <v>110</v>
      </c>
      <c r="N1629" s="39" t="s">
        <v>1630</v>
      </c>
      <c r="O1629" s="49" t="s">
        <v>4594</v>
      </c>
      <c r="P1629" s="49" t="s">
        <v>3185</v>
      </c>
      <c r="Q1629" s="49" t="s">
        <v>4151</v>
      </c>
      <c r="R1629" s="54" t="s">
        <v>4413</v>
      </c>
    </row>
    <row r="1630" spans="2:18" ht="50.1" customHeight="1" x14ac:dyDescent="0.25">
      <c r="B1630" s="59"/>
      <c r="C1630" s="50" t="s">
        <v>2801</v>
      </c>
      <c r="D1630" s="50" t="s">
        <v>4629</v>
      </c>
      <c r="E1630" s="50" t="s">
        <v>4054</v>
      </c>
      <c r="F1630" s="50" t="s">
        <v>4084</v>
      </c>
      <c r="G1630" s="50" t="s">
        <v>4500</v>
      </c>
      <c r="H1630" s="50" t="s">
        <v>3385</v>
      </c>
      <c r="I1630" s="50" t="s">
        <v>3844</v>
      </c>
      <c r="J1630" s="32" t="s">
        <v>4111</v>
      </c>
      <c r="K1630" s="35">
        <v>12</v>
      </c>
      <c r="L1630" s="45">
        <v>55</v>
      </c>
      <c r="M1630" s="46">
        <f t="shared" si="25"/>
        <v>660</v>
      </c>
      <c r="N1630" s="39" t="s">
        <v>1631</v>
      </c>
      <c r="O1630" s="50" t="s">
        <v>4594</v>
      </c>
      <c r="P1630" s="50" t="s">
        <v>3185</v>
      </c>
      <c r="Q1630" s="50" t="s">
        <v>4151</v>
      </c>
      <c r="R1630" s="56" t="s">
        <v>4413</v>
      </c>
    </row>
    <row r="1631" spans="2:18" ht="18.95" customHeight="1" x14ac:dyDescent="0.25">
      <c r="B1631" s="57"/>
      <c r="C1631" s="49" t="s">
        <v>2802</v>
      </c>
      <c r="D1631" s="49" t="s">
        <v>4629</v>
      </c>
      <c r="E1631" s="49" t="s">
        <v>4633</v>
      </c>
      <c r="F1631" s="49" t="s">
        <v>4056</v>
      </c>
      <c r="G1631" s="49" t="s">
        <v>4500</v>
      </c>
      <c r="H1631" s="49" t="s">
        <v>3261</v>
      </c>
      <c r="I1631" s="49" t="s">
        <v>3845</v>
      </c>
      <c r="J1631" s="32" t="s">
        <v>4117</v>
      </c>
      <c r="K1631" s="35">
        <v>16</v>
      </c>
      <c r="L1631" s="45">
        <v>950</v>
      </c>
      <c r="M1631" s="46">
        <f t="shared" si="25"/>
        <v>15200</v>
      </c>
      <c r="N1631" s="39" t="s">
        <v>1632</v>
      </c>
      <c r="O1631" s="49" t="s">
        <v>4519</v>
      </c>
      <c r="P1631" s="49" t="s">
        <v>3077</v>
      </c>
      <c r="Q1631" s="49" t="s">
        <v>4151</v>
      </c>
      <c r="R1631" s="54" t="s">
        <v>4414</v>
      </c>
    </row>
    <row r="1632" spans="2:18" ht="18.95" customHeight="1" x14ac:dyDescent="0.25">
      <c r="B1632" s="58"/>
      <c r="C1632" s="53" t="s">
        <v>2802</v>
      </c>
      <c r="D1632" s="53" t="s">
        <v>4629</v>
      </c>
      <c r="E1632" s="53" t="s">
        <v>4633</v>
      </c>
      <c r="F1632" s="53" t="s">
        <v>4056</v>
      </c>
      <c r="G1632" s="53" t="s">
        <v>4500</v>
      </c>
      <c r="H1632" s="53" t="s">
        <v>3261</v>
      </c>
      <c r="I1632" s="53" t="s">
        <v>3845</v>
      </c>
      <c r="J1632" s="32" t="s">
        <v>4114</v>
      </c>
      <c r="K1632" s="35">
        <v>44</v>
      </c>
      <c r="L1632" s="45">
        <v>950</v>
      </c>
      <c r="M1632" s="46">
        <f t="shared" si="25"/>
        <v>41800</v>
      </c>
      <c r="N1632" s="39" t="s">
        <v>1633</v>
      </c>
      <c r="O1632" s="53" t="s">
        <v>4519</v>
      </c>
      <c r="P1632" s="53" t="s">
        <v>3077</v>
      </c>
      <c r="Q1632" s="53" t="s">
        <v>4151</v>
      </c>
      <c r="R1632" s="55" t="s">
        <v>4414</v>
      </c>
    </row>
    <row r="1633" spans="2:18" ht="18.95" customHeight="1" x14ac:dyDescent="0.25">
      <c r="B1633" s="58"/>
      <c r="C1633" s="53" t="s">
        <v>2802</v>
      </c>
      <c r="D1633" s="53" t="s">
        <v>4629</v>
      </c>
      <c r="E1633" s="53" t="s">
        <v>4633</v>
      </c>
      <c r="F1633" s="53" t="s">
        <v>4056</v>
      </c>
      <c r="G1633" s="53" t="s">
        <v>4500</v>
      </c>
      <c r="H1633" s="53" t="s">
        <v>3261</v>
      </c>
      <c r="I1633" s="53" t="s">
        <v>3845</v>
      </c>
      <c r="J1633" s="32" t="s">
        <v>4115</v>
      </c>
      <c r="K1633" s="35">
        <v>65</v>
      </c>
      <c r="L1633" s="45">
        <v>950</v>
      </c>
      <c r="M1633" s="46">
        <f t="shared" si="25"/>
        <v>61750</v>
      </c>
      <c r="N1633" s="39" t="s">
        <v>1634</v>
      </c>
      <c r="O1633" s="53" t="s">
        <v>4519</v>
      </c>
      <c r="P1633" s="53" t="s">
        <v>3077</v>
      </c>
      <c r="Q1633" s="53" t="s">
        <v>4151</v>
      </c>
      <c r="R1633" s="55" t="s">
        <v>4414</v>
      </c>
    </row>
    <row r="1634" spans="2:18" ht="18.95" customHeight="1" x14ac:dyDescent="0.25">
      <c r="B1634" s="58"/>
      <c r="C1634" s="53" t="s">
        <v>2802</v>
      </c>
      <c r="D1634" s="53" t="s">
        <v>4629</v>
      </c>
      <c r="E1634" s="53" t="s">
        <v>4633</v>
      </c>
      <c r="F1634" s="53" t="s">
        <v>4056</v>
      </c>
      <c r="G1634" s="53" t="s">
        <v>4500</v>
      </c>
      <c r="H1634" s="53" t="s">
        <v>3261</v>
      </c>
      <c r="I1634" s="53" t="s">
        <v>3845</v>
      </c>
      <c r="J1634" s="32" t="s">
        <v>4111</v>
      </c>
      <c r="K1634" s="35">
        <v>46</v>
      </c>
      <c r="L1634" s="45">
        <v>950</v>
      </c>
      <c r="M1634" s="46">
        <f t="shared" si="25"/>
        <v>43700</v>
      </c>
      <c r="N1634" s="39" t="s">
        <v>1635</v>
      </c>
      <c r="O1634" s="53" t="s">
        <v>4519</v>
      </c>
      <c r="P1634" s="53" t="s">
        <v>3077</v>
      </c>
      <c r="Q1634" s="53" t="s">
        <v>4151</v>
      </c>
      <c r="R1634" s="55" t="s">
        <v>4414</v>
      </c>
    </row>
    <row r="1635" spans="2:18" ht="18.95" customHeight="1" x14ac:dyDescent="0.25">
      <c r="B1635" s="58"/>
      <c r="C1635" s="53" t="s">
        <v>2802</v>
      </c>
      <c r="D1635" s="53" t="s">
        <v>4629</v>
      </c>
      <c r="E1635" s="53" t="s">
        <v>4633</v>
      </c>
      <c r="F1635" s="53" t="s">
        <v>4056</v>
      </c>
      <c r="G1635" s="53" t="s">
        <v>4500</v>
      </c>
      <c r="H1635" s="53" t="s">
        <v>3261</v>
      </c>
      <c r="I1635" s="53" t="s">
        <v>3845</v>
      </c>
      <c r="J1635" s="32" t="s">
        <v>4112</v>
      </c>
      <c r="K1635" s="35">
        <v>19</v>
      </c>
      <c r="L1635" s="45">
        <v>950</v>
      </c>
      <c r="M1635" s="46">
        <f t="shared" si="25"/>
        <v>18050</v>
      </c>
      <c r="N1635" s="39" t="s">
        <v>1636</v>
      </c>
      <c r="O1635" s="53" t="s">
        <v>4519</v>
      </c>
      <c r="P1635" s="53" t="s">
        <v>3077</v>
      </c>
      <c r="Q1635" s="53" t="s">
        <v>4151</v>
      </c>
      <c r="R1635" s="55" t="s">
        <v>4414</v>
      </c>
    </row>
    <row r="1636" spans="2:18" ht="18.95" customHeight="1" x14ac:dyDescent="0.25">
      <c r="B1636" s="59"/>
      <c r="C1636" s="50" t="s">
        <v>2802</v>
      </c>
      <c r="D1636" s="50" t="s">
        <v>4629</v>
      </c>
      <c r="E1636" s="50" t="s">
        <v>4633</v>
      </c>
      <c r="F1636" s="50" t="s">
        <v>4056</v>
      </c>
      <c r="G1636" s="50" t="s">
        <v>4500</v>
      </c>
      <c r="H1636" s="50" t="s">
        <v>3261</v>
      </c>
      <c r="I1636" s="50" t="s">
        <v>3845</v>
      </c>
      <c r="J1636" s="32" t="s">
        <v>4109</v>
      </c>
      <c r="K1636" s="35">
        <v>1</v>
      </c>
      <c r="L1636" s="45">
        <v>950</v>
      </c>
      <c r="M1636" s="46">
        <f t="shared" si="25"/>
        <v>950</v>
      </c>
      <c r="N1636" s="39" t="s">
        <v>1637</v>
      </c>
      <c r="O1636" s="50" t="s">
        <v>4519</v>
      </c>
      <c r="P1636" s="50" t="s">
        <v>3077</v>
      </c>
      <c r="Q1636" s="50" t="s">
        <v>4151</v>
      </c>
      <c r="R1636" s="56" t="s">
        <v>4414</v>
      </c>
    </row>
    <row r="1637" spans="2:18" ht="36" customHeight="1" x14ac:dyDescent="0.25">
      <c r="B1637" s="57"/>
      <c r="C1637" s="49" t="s">
        <v>2803</v>
      </c>
      <c r="D1637" s="49" t="s">
        <v>4629</v>
      </c>
      <c r="E1637" s="49" t="s">
        <v>4633</v>
      </c>
      <c r="F1637" s="49" t="s">
        <v>4056</v>
      </c>
      <c r="G1637" s="49" t="s">
        <v>4500</v>
      </c>
      <c r="H1637" s="49" t="s">
        <v>3342</v>
      </c>
      <c r="I1637" s="49" t="s">
        <v>3846</v>
      </c>
      <c r="J1637" s="32" t="s">
        <v>4096</v>
      </c>
      <c r="K1637" s="35">
        <v>1</v>
      </c>
      <c r="L1637" s="45">
        <v>1295</v>
      </c>
      <c r="M1637" s="46">
        <f t="shared" si="25"/>
        <v>1295</v>
      </c>
      <c r="N1637" s="39" t="s">
        <v>1638</v>
      </c>
      <c r="O1637" s="49" t="s">
        <v>4535</v>
      </c>
      <c r="P1637" s="49" t="s">
        <v>3139</v>
      </c>
      <c r="Q1637" s="49" t="s">
        <v>4151</v>
      </c>
      <c r="R1637" s="54" t="s">
        <v>4415</v>
      </c>
    </row>
    <row r="1638" spans="2:18" ht="36" customHeight="1" x14ac:dyDescent="0.25">
      <c r="B1638" s="58"/>
      <c r="C1638" s="53" t="s">
        <v>2803</v>
      </c>
      <c r="D1638" s="53" t="s">
        <v>4629</v>
      </c>
      <c r="E1638" s="53" t="s">
        <v>4633</v>
      </c>
      <c r="F1638" s="53" t="s">
        <v>4056</v>
      </c>
      <c r="G1638" s="53" t="s">
        <v>4500</v>
      </c>
      <c r="H1638" s="53" t="s">
        <v>3342</v>
      </c>
      <c r="I1638" s="53" t="s">
        <v>3846</v>
      </c>
      <c r="J1638" s="32" t="s">
        <v>4097</v>
      </c>
      <c r="K1638" s="35">
        <v>1</v>
      </c>
      <c r="L1638" s="45">
        <v>1295</v>
      </c>
      <c r="M1638" s="46">
        <f t="shared" si="25"/>
        <v>1295</v>
      </c>
      <c r="N1638" s="39" t="s">
        <v>1639</v>
      </c>
      <c r="O1638" s="53" t="s">
        <v>4535</v>
      </c>
      <c r="P1638" s="53" t="s">
        <v>3139</v>
      </c>
      <c r="Q1638" s="53" t="s">
        <v>4151</v>
      </c>
      <c r="R1638" s="55" t="s">
        <v>4415</v>
      </c>
    </row>
    <row r="1639" spans="2:18" ht="36" customHeight="1" x14ac:dyDescent="0.25">
      <c r="B1639" s="59"/>
      <c r="C1639" s="50" t="s">
        <v>2803</v>
      </c>
      <c r="D1639" s="50" t="s">
        <v>4629</v>
      </c>
      <c r="E1639" s="50" t="s">
        <v>4633</v>
      </c>
      <c r="F1639" s="50" t="s">
        <v>4056</v>
      </c>
      <c r="G1639" s="50" t="s">
        <v>4500</v>
      </c>
      <c r="H1639" s="50" t="s">
        <v>3342</v>
      </c>
      <c r="I1639" s="50" t="s">
        <v>3846</v>
      </c>
      <c r="J1639" s="32" t="s">
        <v>4099</v>
      </c>
      <c r="K1639" s="35">
        <v>1</v>
      </c>
      <c r="L1639" s="45">
        <v>1295</v>
      </c>
      <c r="M1639" s="46">
        <f t="shared" si="25"/>
        <v>1295</v>
      </c>
      <c r="N1639" s="39" t="s">
        <v>1640</v>
      </c>
      <c r="O1639" s="50" t="s">
        <v>4535</v>
      </c>
      <c r="P1639" s="50" t="s">
        <v>3139</v>
      </c>
      <c r="Q1639" s="50" t="s">
        <v>4151</v>
      </c>
      <c r="R1639" s="56" t="s">
        <v>4415</v>
      </c>
    </row>
    <row r="1640" spans="2:18" ht="90" customHeight="1" x14ac:dyDescent="0.25">
      <c r="B1640" s="16"/>
      <c r="C1640" s="1" t="s">
        <v>2803</v>
      </c>
      <c r="D1640" s="1" t="s">
        <v>4629</v>
      </c>
      <c r="E1640" s="1" t="s">
        <v>4633</v>
      </c>
      <c r="F1640" s="1" t="s">
        <v>4056</v>
      </c>
      <c r="G1640" s="2" t="s">
        <v>4500</v>
      </c>
      <c r="H1640" s="1" t="s">
        <v>3264</v>
      </c>
      <c r="I1640" s="2" t="s">
        <v>3846</v>
      </c>
      <c r="J1640" s="32" t="s">
        <v>4097</v>
      </c>
      <c r="K1640" s="35">
        <v>1</v>
      </c>
      <c r="L1640" s="45">
        <v>1295</v>
      </c>
      <c r="M1640" s="46">
        <f t="shared" si="25"/>
        <v>1295</v>
      </c>
      <c r="N1640" s="39" t="s">
        <v>1641</v>
      </c>
      <c r="O1640" s="2" t="s">
        <v>4535</v>
      </c>
      <c r="P1640" s="1" t="s">
        <v>3054</v>
      </c>
      <c r="Q1640" s="4" t="s">
        <v>4151</v>
      </c>
      <c r="R1640" s="17" t="s">
        <v>4415</v>
      </c>
    </row>
    <row r="1641" spans="2:18" ht="36" customHeight="1" x14ac:dyDescent="0.25">
      <c r="B1641" s="57"/>
      <c r="C1641" s="49" t="s">
        <v>2804</v>
      </c>
      <c r="D1641" s="49" t="s">
        <v>4629</v>
      </c>
      <c r="E1641" s="49" t="s">
        <v>4633</v>
      </c>
      <c r="F1641" s="49" t="s">
        <v>4076</v>
      </c>
      <c r="G1641" s="49" t="s">
        <v>4500</v>
      </c>
      <c r="H1641" s="49" t="s">
        <v>3386</v>
      </c>
      <c r="I1641" s="49" t="s">
        <v>3847</v>
      </c>
      <c r="J1641" s="32" t="s">
        <v>4096</v>
      </c>
      <c r="K1641" s="35">
        <v>1</v>
      </c>
      <c r="L1641" s="45">
        <v>995</v>
      </c>
      <c r="M1641" s="46">
        <f t="shared" si="25"/>
        <v>995</v>
      </c>
      <c r="N1641" s="39" t="s">
        <v>1642</v>
      </c>
      <c r="O1641" s="49" t="s">
        <v>4595</v>
      </c>
      <c r="P1641" s="49" t="s">
        <v>3186</v>
      </c>
      <c r="Q1641" s="49" t="s">
        <v>4151</v>
      </c>
      <c r="R1641" s="54" t="s">
        <v>4416</v>
      </c>
    </row>
    <row r="1642" spans="2:18" ht="36" customHeight="1" x14ac:dyDescent="0.25">
      <c r="B1642" s="58"/>
      <c r="C1642" s="53" t="s">
        <v>2804</v>
      </c>
      <c r="D1642" s="53" t="s">
        <v>4629</v>
      </c>
      <c r="E1642" s="53" t="s">
        <v>4633</v>
      </c>
      <c r="F1642" s="53" t="s">
        <v>4076</v>
      </c>
      <c r="G1642" s="53" t="s">
        <v>4500</v>
      </c>
      <c r="H1642" s="53" t="s">
        <v>3386</v>
      </c>
      <c r="I1642" s="53" t="s">
        <v>3847</v>
      </c>
      <c r="J1642" s="32" t="s">
        <v>4097</v>
      </c>
      <c r="K1642" s="35">
        <v>2</v>
      </c>
      <c r="L1642" s="45">
        <v>995</v>
      </c>
      <c r="M1642" s="46">
        <f t="shared" si="25"/>
        <v>1990</v>
      </c>
      <c r="N1642" s="39" t="s">
        <v>1643</v>
      </c>
      <c r="O1642" s="53" t="s">
        <v>4595</v>
      </c>
      <c r="P1642" s="53" t="s">
        <v>3186</v>
      </c>
      <c r="Q1642" s="53" t="s">
        <v>4151</v>
      </c>
      <c r="R1642" s="55" t="s">
        <v>4416</v>
      </c>
    </row>
    <row r="1643" spans="2:18" ht="36" customHeight="1" x14ac:dyDescent="0.25">
      <c r="B1643" s="59"/>
      <c r="C1643" s="50" t="s">
        <v>2804</v>
      </c>
      <c r="D1643" s="50" t="s">
        <v>4629</v>
      </c>
      <c r="E1643" s="50" t="s">
        <v>4633</v>
      </c>
      <c r="F1643" s="50" t="s">
        <v>4076</v>
      </c>
      <c r="G1643" s="50" t="s">
        <v>4500</v>
      </c>
      <c r="H1643" s="50" t="s">
        <v>3386</v>
      </c>
      <c r="I1643" s="50" t="s">
        <v>3847</v>
      </c>
      <c r="J1643" s="32" t="s">
        <v>4099</v>
      </c>
      <c r="K1643" s="35">
        <v>1</v>
      </c>
      <c r="L1643" s="45">
        <v>995</v>
      </c>
      <c r="M1643" s="46">
        <f t="shared" si="25"/>
        <v>995</v>
      </c>
      <c r="N1643" s="39" t="s">
        <v>1644</v>
      </c>
      <c r="O1643" s="50" t="s">
        <v>4595</v>
      </c>
      <c r="P1643" s="50" t="s">
        <v>3186</v>
      </c>
      <c r="Q1643" s="50" t="s">
        <v>4151</v>
      </c>
      <c r="R1643" s="56" t="s">
        <v>4416</v>
      </c>
    </row>
    <row r="1644" spans="2:18" ht="18" customHeight="1" x14ac:dyDescent="0.25">
      <c r="B1644" s="57"/>
      <c r="C1644" s="49" t="s">
        <v>2805</v>
      </c>
      <c r="D1644" s="49" t="s">
        <v>4629</v>
      </c>
      <c r="E1644" s="49" t="s">
        <v>4633</v>
      </c>
      <c r="F1644" s="49" t="s">
        <v>4057</v>
      </c>
      <c r="G1644" s="49" t="s">
        <v>4500</v>
      </c>
      <c r="H1644" s="49" t="s">
        <v>3241</v>
      </c>
      <c r="I1644" s="49" t="s">
        <v>3848</v>
      </c>
      <c r="J1644" s="32" t="s">
        <v>4094</v>
      </c>
      <c r="K1644" s="35">
        <v>14</v>
      </c>
      <c r="L1644" s="45">
        <v>850</v>
      </c>
      <c r="M1644" s="46">
        <f t="shared" si="25"/>
        <v>11900</v>
      </c>
      <c r="N1644" s="39" t="s">
        <v>1645</v>
      </c>
      <c r="O1644" s="49" t="s">
        <v>4515</v>
      </c>
      <c r="P1644" s="49" t="s">
        <v>3031</v>
      </c>
      <c r="Q1644" s="49" t="s">
        <v>4151</v>
      </c>
      <c r="R1644" s="54" t="s">
        <v>4417</v>
      </c>
    </row>
    <row r="1645" spans="2:18" ht="18" customHeight="1" x14ac:dyDescent="0.25">
      <c r="B1645" s="58"/>
      <c r="C1645" s="53" t="s">
        <v>2805</v>
      </c>
      <c r="D1645" s="53" t="s">
        <v>4629</v>
      </c>
      <c r="E1645" s="53" t="s">
        <v>4633</v>
      </c>
      <c r="F1645" s="53" t="s">
        <v>4057</v>
      </c>
      <c r="G1645" s="53" t="s">
        <v>4500</v>
      </c>
      <c r="H1645" s="53" t="s">
        <v>3241</v>
      </c>
      <c r="I1645" s="53" t="s">
        <v>3848</v>
      </c>
      <c r="J1645" s="32" t="s">
        <v>4095</v>
      </c>
      <c r="K1645" s="35">
        <v>7</v>
      </c>
      <c r="L1645" s="45">
        <v>850</v>
      </c>
      <c r="M1645" s="46">
        <f t="shared" si="25"/>
        <v>5950</v>
      </c>
      <c r="N1645" s="39" t="s">
        <v>1646</v>
      </c>
      <c r="O1645" s="53" t="s">
        <v>4515</v>
      </c>
      <c r="P1645" s="53" t="s">
        <v>3031</v>
      </c>
      <c r="Q1645" s="53" t="s">
        <v>4151</v>
      </c>
      <c r="R1645" s="55" t="s">
        <v>4417</v>
      </c>
    </row>
    <row r="1646" spans="2:18" ht="18" customHeight="1" x14ac:dyDescent="0.25">
      <c r="B1646" s="58"/>
      <c r="C1646" s="53" t="s">
        <v>2805</v>
      </c>
      <c r="D1646" s="53" t="s">
        <v>4629</v>
      </c>
      <c r="E1646" s="53" t="s">
        <v>4633</v>
      </c>
      <c r="F1646" s="53" t="s">
        <v>4057</v>
      </c>
      <c r="G1646" s="53" t="s">
        <v>4500</v>
      </c>
      <c r="H1646" s="53" t="s">
        <v>3241</v>
      </c>
      <c r="I1646" s="53" t="s">
        <v>3848</v>
      </c>
      <c r="J1646" s="32" t="s">
        <v>4096</v>
      </c>
      <c r="K1646" s="35">
        <v>8</v>
      </c>
      <c r="L1646" s="45">
        <v>850</v>
      </c>
      <c r="M1646" s="46">
        <f t="shared" si="25"/>
        <v>6800</v>
      </c>
      <c r="N1646" s="39" t="s">
        <v>1647</v>
      </c>
      <c r="O1646" s="53" t="s">
        <v>4515</v>
      </c>
      <c r="P1646" s="53" t="s">
        <v>3031</v>
      </c>
      <c r="Q1646" s="53" t="s">
        <v>4151</v>
      </c>
      <c r="R1646" s="55" t="s">
        <v>4417</v>
      </c>
    </row>
    <row r="1647" spans="2:18" ht="18" customHeight="1" x14ac:dyDescent="0.25">
      <c r="B1647" s="58"/>
      <c r="C1647" s="53" t="s">
        <v>2805</v>
      </c>
      <c r="D1647" s="53" t="s">
        <v>4629</v>
      </c>
      <c r="E1647" s="53" t="s">
        <v>4633</v>
      </c>
      <c r="F1647" s="53" t="s">
        <v>4057</v>
      </c>
      <c r="G1647" s="53" t="s">
        <v>4500</v>
      </c>
      <c r="H1647" s="53" t="s">
        <v>3241</v>
      </c>
      <c r="I1647" s="53" t="s">
        <v>3848</v>
      </c>
      <c r="J1647" s="32" t="s">
        <v>4097</v>
      </c>
      <c r="K1647" s="35">
        <v>10</v>
      </c>
      <c r="L1647" s="45">
        <v>850</v>
      </c>
      <c r="M1647" s="46">
        <f t="shared" si="25"/>
        <v>8500</v>
      </c>
      <c r="N1647" s="39" t="s">
        <v>1648</v>
      </c>
      <c r="O1647" s="53" t="s">
        <v>4515</v>
      </c>
      <c r="P1647" s="53" t="s">
        <v>3031</v>
      </c>
      <c r="Q1647" s="53" t="s">
        <v>4151</v>
      </c>
      <c r="R1647" s="55" t="s">
        <v>4417</v>
      </c>
    </row>
    <row r="1648" spans="2:18" ht="18" customHeight="1" x14ac:dyDescent="0.25">
      <c r="B1648" s="58"/>
      <c r="C1648" s="53" t="s">
        <v>2805</v>
      </c>
      <c r="D1648" s="53" t="s">
        <v>4629</v>
      </c>
      <c r="E1648" s="53" t="s">
        <v>4633</v>
      </c>
      <c r="F1648" s="53" t="s">
        <v>4057</v>
      </c>
      <c r="G1648" s="53" t="s">
        <v>4500</v>
      </c>
      <c r="H1648" s="53" t="s">
        <v>3241</v>
      </c>
      <c r="I1648" s="53" t="s">
        <v>3848</v>
      </c>
      <c r="J1648" s="32" t="s">
        <v>4099</v>
      </c>
      <c r="K1648" s="35">
        <v>4</v>
      </c>
      <c r="L1648" s="45">
        <v>850</v>
      </c>
      <c r="M1648" s="46">
        <f t="shared" si="25"/>
        <v>3400</v>
      </c>
      <c r="N1648" s="39" t="s">
        <v>1649</v>
      </c>
      <c r="O1648" s="53" t="s">
        <v>4515</v>
      </c>
      <c r="P1648" s="53" t="s">
        <v>3031</v>
      </c>
      <c r="Q1648" s="53" t="s">
        <v>4151</v>
      </c>
      <c r="R1648" s="55" t="s">
        <v>4417</v>
      </c>
    </row>
    <row r="1649" spans="2:18" ht="18" customHeight="1" x14ac:dyDescent="0.25">
      <c r="B1649" s="58"/>
      <c r="C1649" s="53" t="s">
        <v>2805</v>
      </c>
      <c r="D1649" s="53" t="s">
        <v>4629</v>
      </c>
      <c r="E1649" s="53" t="s">
        <v>4633</v>
      </c>
      <c r="F1649" s="53" t="s">
        <v>4057</v>
      </c>
      <c r="G1649" s="53" t="s">
        <v>4500</v>
      </c>
      <c r="H1649" s="53" t="s">
        <v>3241</v>
      </c>
      <c r="I1649" s="53" t="s">
        <v>3848</v>
      </c>
      <c r="J1649" s="32" t="s">
        <v>4093</v>
      </c>
      <c r="K1649" s="35">
        <v>5</v>
      </c>
      <c r="L1649" s="45">
        <v>850</v>
      </c>
      <c r="M1649" s="46">
        <f t="shared" si="25"/>
        <v>4250</v>
      </c>
      <c r="N1649" s="39" t="s">
        <v>1650</v>
      </c>
      <c r="O1649" s="53" t="s">
        <v>4515</v>
      </c>
      <c r="P1649" s="53" t="s">
        <v>3031</v>
      </c>
      <c r="Q1649" s="53" t="s">
        <v>4151</v>
      </c>
      <c r="R1649" s="55" t="s">
        <v>4417</v>
      </c>
    </row>
    <row r="1650" spans="2:18" ht="18" customHeight="1" x14ac:dyDescent="0.25">
      <c r="B1650" s="59"/>
      <c r="C1650" s="50" t="s">
        <v>2805</v>
      </c>
      <c r="D1650" s="50" t="s">
        <v>4629</v>
      </c>
      <c r="E1650" s="50" t="s">
        <v>4633</v>
      </c>
      <c r="F1650" s="50" t="s">
        <v>4057</v>
      </c>
      <c r="G1650" s="50" t="s">
        <v>4500</v>
      </c>
      <c r="H1650" s="50" t="s">
        <v>3241</v>
      </c>
      <c r="I1650" s="50" t="s">
        <v>3848</v>
      </c>
      <c r="J1650" s="32" t="s">
        <v>4098</v>
      </c>
      <c r="K1650" s="35">
        <v>3</v>
      </c>
      <c r="L1650" s="45">
        <v>850</v>
      </c>
      <c r="M1650" s="46">
        <f t="shared" si="25"/>
        <v>2550</v>
      </c>
      <c r="N1650" s="39" t="s">
        <v>1651</v>
      </c>
      <c r="O1650" s="50" t="s">
        <v>4515</v>
      </c>
      <c r="P1650" s="50" t="s">
        <v>3031</v>
      </c>
      <c r="Q1650" s="50" t="s">
        <v>4151</v>
      </c>
      <c r="R1650" s="56" t="s">
        <v>4417</v>
      </c>
    </row>
    <row r="1651" spans="2:18" ht="48.95" customHeight="1" x14ac:dyDescent="0.25">
      <c r="B1651" s="57"/>
      <c r="C1651" s="49" t="s">
        <v>2805</v>
      </c>
      <c r="D1651" s="49" t="s">
        <v>4629</v>
      </c>
      <c r="E1651" s="49" t="s">
        <v>4633</v>
      </c>
      <c r="F1651" s="49" t="s">
        <v>4057</v>
      </c>
      <c r="G1651" s="49" t="s">
        <v>4500</v>
      </c>
      <c r="H1651" s="49" t="s">
        <v>3315</v>
      </c>
      <c r="I1651" s="49" t="s">
        <v>3848</v>
      </c>
      <c r="J1651" s="32" t="s">
        <v>4096</v>
      </c>
      <c r="K1651" s="35">
        <v>1</v>
      </c>
      <c r="L1651" s="45">
        <v>850</v>
      </c>
      <c r="M1651" s="46">
        <f t="shared" si="25"/>
        <v>850</v>
      </c>
      <c r="N1651" s="39" t="s">
        <v>1652</v>
      </c>
      <c r="O1651" s="49" t="s">
        <v>4515</v>
      </c>
      <c r="P1651" s="49" t="s">
        <v>3106</v>
      </c>
      <c r="Q1651" s="49" t="s">
        <v>4151</v>
      </c>
      <c r="R1651" s="54" t="s">
        <v>4417</v>
      </c>
    </row>
    <row r="1652" spans="2:18" ht="48.95" customHeight="1" x14ac:dyDescent="0.25">
      <c r="B1652" s="59"/>
      <c r="C1652" s="50" t="s">
        <v>2805</v>
      </c>
      <c r="D1652" s="50" t="s">
        <v>4629</v>
      </c>
      <c r="E1652" s="50" t="s">
        <v>4633</v>
      </c>
      <c r="F1652" s="50" t="s">
        <v>4057</v>
      </c>
      <c r="G1652" s="50" t="s">
        <v>4500</v>
      </c>
      <c r="H1652" s="50" t="s">
        <v>3315</v>
      </c>
      <c r="I1652" s="50" t="s">
        <v>3848</v>
      </c>
      <c r="J1652" s="32" t="s">
        <v>4097</v>
      </c>
      <c r="K1652" s="35">
        <v>1</v>
      </c>
      <c r="L1652" s="45">
        <v>850</v>
      </c>
      <c r="M1652" s="46">
        <f t="shared" si="25"/>
        <v>850</v>
      </c>
      <c r="N1652" s="39" t="s">
        <v>1653</v>
      </c>
      <c r="O1652" s="50" t="s">
        <v>4515</v>
      </c>
      <c r="P1652" s="50" t="s">
        <v>3106</v>
      </c>
      <c r="Q1652" s="50" t="s">
        <v>4151</v>
      </c>
      <c r="R1652" s="56" t="s">
        <v>4417</v>
      </c>
    </row>
    <row r="1653" spans="2:18" ht="90" customHeight="1" x14ac:dyDescent="0.25">
      <c r="B1653" s="16"/>
      <c r="C1653" s="1" t="s">
        <v>2806</v>
      </c>
      <c r="D1653" s="1" t="s">
        <v>4629</v>
      </c>
      <c r="E1653" s="1" t="s">
        <v>4633</v>
      </c>
      <c r="F1653" s="1" t="s">
        <v>4058</v>
      </c>
      <c r="G1653" s="2" t="s">
        <v>4500</v>
      </c>
      <c r="H1653" s="1" t="s">
        <v>3315</v>
      </c>
      <c r="I1653" s="2" t="s">
        <v>3849</v>
      </c>
      <c r="J1653" s="32" t="s">
        <v>4096</v>
      </c>
      <c r="K1653" s="35">
        <v>1</v>
      </c>
      <c r="L1653" s="45">
        <v>895</v>
      </c>
      <c r="M1653" s="46">
        <f t="shared" si="25"/>
        <v>895</v>
      </c>
      <c r="N1653" s="39" t="s">
        <v>1654</v>
      </c>
      <c r="O1653" s="2" t="s">
        <v>4595</v>
      </c>
      <c r="P1653" s="1" t="s">
        <v>3106</v>
      </c>
      <c r="Q1653" s="4" t="s">
        <v>4151</v>
      </c>
      <c r="R1653" s="17" t="s">
        <v>4179</v>
      </c>
    </row>
    <row r="1654" spans="2:18" ht="90" customHeight="1" x14ac:dyDescent="0.25">
      <c r="B1654" s="16"/>
      <c r="C1654" s="1" t="s">
        <v>2807</v>
      </c>
      <c r="D1654" s="1" t="s">
        <v>4629</v>
      </c>
      <c r="E1654" s="1" t="s">
        <v>4633</v>
      </c>
      <c r="F1654" s="1" t="s">
        <v>4067</v>
      </c>
      <c r="G1654" s="2" t="s">
        <v>4500</v>
      </c>
      <c r="H1654" s="1" t="s">
        <v>3241</v>
      </c>
      <c r="I1654" s="2" t="s">
        <v>3850</v>
      </c>
      <c r="J1654" s="32" t="s">
        <v>4097</v>
      </c>
      <c r="K1654" s="35">
        <v>1</v>
      </c>
      <c r="L1654" s="45">
        <v>1295</v>
      </c>
      <c r="M1654" s="46">
        <f t="shared" si="25"/>
        <v>1295</v>
      </c>
      <c r="N1654" s="39" t="s">
        <v>1655</v>
      </c>
      <c r="O1654" s="2" t="s">
        <v>4596</v>
      </c>
      <c r="P1654" s="1" t="s">
        <v>3031</v>
      </c>
      <c r="Q1654" s="4" t="s">
        <v>4151</v>
      </c>
      <c r="R1654" s="17" t="s">
        <v>4179</v>
      </c>
    </row>
    <row r="1655" spans="2:18" ht="90" customHeight="1" x14ac:dyDescent="0.25">
      <c r="B1655" s="16"/>
      <c r="C1655" s="1" t="s">
        <v>2808</v>
      </c>
      <c r="D1655" s="1" t="s">
        <v>4629</v>
      </c>
      <c r="E1655" s="1" t="s">
        <v>4633</v>
      </c>
      <c r="F1655" s="1" t="s">
        <v>4056</v>
      </c>
      <c r="G1655" s="2" t="s">
        <v>4500</v>
      </c>
      <c r="H1655" s="1" t="s">
        <v>3261</v>
      </c>
      <c r="I1655" s="2" t="s">
        <v>3851</v>
      </c>
      <c r="J1655" s="32" t="s">
        <v>4097</v>
      </c>
      <c r="K1655" s="35">
        <v>1</v>
      </c>
      <c r="L1655" s="45">
        <v>995</v>
      </c>
      <c r="M1655" s="46">
        <f t="shared" si="25"/>
        <v>995</v>
      </c>
      <c r="N1655" s="39" t="s">
        <v>1656</v>
      </c>
      <c r="O1655" s="2" t="s">
        <v>4502</v>
      </c>
      <c r="P1655" s="1" t="s">
        <v>3077</v>
      </c>
      <c r="Q1655" s="4" t="s">
        <v>4151</v>
      </c>
      <c r="R1655" s="17" t="s">
        <v>4164</v>
      </c>
    </row>
    <row r="1656" spans="2:18" ht="90" customHeight="1" x14ac:dyDescent="0.25">
      <c r="B1656" s="16"/>
      <c r="C1656" s="1" t="s">
        <v>2808</v>
      </c>
      <c r="D1656" s="1" t="s">
        <v>4629</v>
      </c>
      <c r="E1656" s="1" t="s">
        <v>4633</v>
      </c>
      <c r="F1656" s="1" t="s">
        <v>4056</v>
      </c>
      <c r="G1656" s="2" t="s">
        <v>4500</v>
      </c>
      <c r="H1656" s="1" t="s">
        <v>3261</v>
      </c>
      <c r="I1656" s="2" t="s">
        <v>3851</v>
      </c>
      <c r="J1656" s="32" t="s">
        <v>4097</v>
      </c>
      <c r="K1656" s="35">
        <v>2</v>
      </c>
      <c r="L1656" s="45">
        <v>995</v>
      </c>
      <c r="M1656" s="46">
        <f t="shared" si="25"/>
        <v>1990</v>
      </c>
      <c r="N1656" s="39" t="s">
        <v>1657</v>
      </c>
      <c r="O1656" s="2" t="s">
        <v>4502</v>
      </c>
      <c r="P1656" s="1" t="s">
        <v>3113</v>
      </c>
      <c r="Q1656" s="4" t="s">
        <v>4151</v>
      </c>
      <c r="R1656" s="17" t="s">
        <v>4164</v>
      </c>
    </row>
    <row r="1657" spans="2:18" ht="51.95" customHeight="1" x14ac:dyDescent="0.25">
      <c r="B1657" s="57"/>
      <c r="C1657" s="49" t="s">
        <v>2809</v>
      </c>
      <c r="D1657" s="49" t="s">
        <v>4629</v>
      </c>
      <c r="E1657" s="49" t="s">
        <v>4633</v>
      </c>
      <c r="F1657" s="49" t="s">
        <v>4056</v>
      </c>
      <c r="G1657" s="49" t="s">
        <v>4500</v>
      </c>
      <c r="H1657" s="49" t="s">
        <v>3241</v>
      </c>
      <c r="I1657" s="49" t="s">
        <v>3852</v>
      </c>
      <c r="J1657" s="32" t="s">
        <v>4095</v>
      </c>
      <c r="K1657" s="35">
        <v>2</v>
      </c>
      <c r="L1657" s="45">
        <v>750</v>
      </c>
      <c r="M1657" s="46">
        <f t="shared" si="25"/>
        <v>1500</v>
      </c>
      <c r="N1657" s="39" t="s">
        <v>1658</v>
      </c>
      <c r="O1657" s="49" t="s">
        <v>4514</v>
      </c>
      <c r="P1657" s="49" t="s">
        <v>3031</v>
      </c>
      <c r="Q1657" s="49" t="s">
        <v>4151</v>
      </c>
      <c r="R1657" s="54" t="s">
        <v>4179</v>
      </c>
    </row>
    <row r="1658" spans="2:18" ht="51.95" customHeight="1" x14ac:dyDescent="0.25">
      <c r="B1658" s="59"/>
      <c r="C1658" s="50" t="s">
        <v>2809</v>
      </c>
      <c r="D1658" s="50" t="s">
        <v>4629</v>
      </c>
      <c r="E1658" s="50" t="s">
        <v>4633</v>
      </c>
      <c r="F1658" s="50" t="s">
        <v>4056</v>
      </c>
      <c r="G1658" s="50" t="s">
        <v>4500</v>
      </c>
      <c r="H1658" s="50" t="s">
        <v>3241</v>
      </c>
      <c r="I1658" s="50" t="s">
        <v>3852</v>
      </c>
      <c r="J1658" s="32" t="s">
        <v>4097</v>
      </c>
      <c r="K1658" s="35">
        <v>5</v>
      </c>
      <c r="L1658" s="45">
        <v>750</v>
      </c>
      <c r="M1658" s="46">
        <f t="shared" si="25"/>
        <v>3750</v>
      </c>
      <c r="N1658" s="39" t="s">
        <v>1659</v>
      </c>
      <c r="O1658" s="50" t="s">
        <v>4514</v>
      </c>
      <c r="P1658" s="50" t="s">
        <v>3031</v>
      </c>
      <c r="Q1658" s="50" t="s">
        <v>4151</v>
      </c>
      <c r="R1658" s="56" t="s">
        <v>4179</v>
      </c>
    </row>
    <row r="1659" spans="2:18" ht="90" customHeight="1" x14ac:dyDescent="0.25">
      <c r="B1659" s="16"/>
      <c r="C1659" s="1" t="s">
        <v>2809</v>
      </c>
      <c r="D1659" s="1" t="s">
        <v>4629</v>
      </c>
      <c r="E1659" s="1" t="s">
        <v>4633</v>
      </c>
      <c r="F1659" s="1" t="s">
        <v>4056</v>
      </c>
      <c r="G1659" s="2" t="s">
        <v>4500</v>
      </c>
      <c r="H1659" s="1" t="s">
        <v>3387</v>
      </c>
      <c r="I1659" s="2" t="s">
        <v>3852</v>
      </c>
      <c r="J1659" s="32" t="s">
        <v>4099</v>
      </c>
      <c r="K1659" s="35">
        <v>1</v>
      </c>
      <c r="L1659" s="45">
        <v>750</v>
      </c>
      <c r="M1659" s="46">
        <f t="shared" si="25"/>
        <v>750</v>
      </c>
      <c r="N1659" s="39" t="s">
        <v>1660</v>
      </c>
      <c r="O1659" s="2" t="s">
        <v>4514</v>
      </c>
      <c r="P1659" s="1" t="s">
        <v>3187</v>
      </c>
      <c r="Q1659" s="4" t="s">
        <v>4151</v>
      </c>
      <c r="R1659" s="17" t="s">
        <v>4179</v>
      </c>
    </row>
    <row r="1660" spans="2:18" ht="36" customHeight="1" x14ac:dyDescent="0.25">
      <c r="B1660" s="57"/>
      <c r="C1660" s="49" t="s">
        <v>2810</v>
      </c>
      <c r="D1660" s="49" t="s">
        <v>4629</v>
      </c>
      <c r="E1660" s="49" t="s">
        <v>4633</v>
      </c>
      <c r="F1660" s="49" t="s">
        <v>4070</v>
      </c>
      <c r="G1660" s="49" t="s">
        <v>4500</v>
      </c>
      <c r="H1660" s="49" t="s">
        <v>3261</v>
      </c>
      <c r="I1660" s="49" t="s">
        <v>3853</v>
      </c>
      <c r="J1660" s="32" t="s">
        <v>4096</v>
      </c>
      <c r="K1660" s="35">
        <v>1</v>
      </c>
      <c r="L1660" s="45">
        <v>795</v>
      </c>
      <c r="M1660" s="46">
        <f t="shared" si="25"/>
        <v>795</v>
      </c>
      <c r="N1660" s="39" t="s">
        <v>1661</v>
      </c>
      <c r="O1660" s="49" t="s">
        <v>4597</v>
      </c>
      <c r="P1660" s="49" t="s">
        <v>3113</v>
      </c>
      <c r="Q1660" s="49" t="s">
        <v>4151</v>
      </c>
      <c r="R1660" s="54" t="s">
        <v>4418</v>
      </c>
    </row>
    <row r="1661" spans="2:18" ht="36" customHeight="1" x14ac:dyDescent="0.25">
      <c r="B1661" s="58"/>
      <c r="C1661" s="53" t="s">
        <v>2810</v>
      </c>
      <c r="D1661" s="53" t="s">
        <v>4629</v>
      </c>
      <c r="E1661" s="53" t="s">
        <v>4633</v>
      </c>
      <c r="F1661" s="53" t="s">
        <v>4070</v>
      </c>
      <c r="G1661" s="53" t="s">
        <v>4500</v>
      </c>
      <c r="H1661" s="53" t="s">
        <v>3261</v>
      </c>
      <c r="I1661" s="53" t="s">
        <v>3853</v>
      </c>
      <c r="J1661" s="32" t="s">
        <v>4097</v>
      </c>
      <c r="K1661" s="35">
        <v>3</v>
      </c>
      <c r="L1661" s="45">
        <v>795</v>
      </c>
      <c r="M1661" s="46">
        <f t="shared" si="25"/>
        <v>2385</v>
      </c>
      <c r="N1661" s="39" t="s">
        <v>1662</v>
      </c>
      <c r="O1661" s="53" t="s">
        <v>4597</v>
      </c>
      <c r="P1661" s="53" t="s">
        <v>3113</v>
      </c>
      <c r="Q1661" s="53" t="s">
        <v>4151</v>
      </c>
      <c r="R1661" s="55" t="s">
        <v>4418</v>
      </c>
    </row>
    <row r="1662" spans="2:18" ht="36" customHeight="1" x14ac:dyDescent="0.25">
      <c r="B1662" s="59"/>
      <c r="C1662" s="50" t="s">
        <v>2810</v>
      </c>
      <c r="D1662" s="50" t="s">
        <v>4629</v>
      </c>
      <c r="E1662" s="50" t="s">
        <v>4633</v>
      </c>
      <c r="F1662" s="50" t="s">
        <v>4070</v>
      </c>
      <c r="G1662" s="50" t="s">
        <v>4500</v>
      </c>
      <c r="H1662" s="50" t="s">
        <v>3261</v>
      </c>
      <c r="I1662" s="50" t="s">
        <v>3853</v>
      </c>
      <c r="J1662" s="32" t="s">
        <v>4099</v>
      </c>
      <c r="K1662" s="35">
        <v>1</v>
      </c>
      <c r="L1662" s="45">
        <v>795</v>
      </c>
      <c r="M1662" s="46">
        <f t="shared" si="25"/>
        <v>795</v>
      </c>
      <c r="N1662" s="39" t="s">
        <v>1663</v>
      </c>
      <c r="O1662" s="50" t="s">
        <v>4597</v>
      </c>
      <c r="P1662" s="50" t="s">
        <v>3113</v>
      </c>
      <c r="Q1662" s="50" t="s">
        <v>4151</v>
      </c>
      <c r="R1662" s="56" t="s">
        <v>4418</v>
      </c>
    </row>
    <row r="1663" spans="2:18" ht="90" customHeight="1" x14ac:dyDescent="0.25">
      <c r="B1663" s="16"/>
      <c r="C1663" s="1" t="s">
        <v>2811</v>
      </c>
      <c r="D1663" s="1" t="s">
        <v>4629</v>
      </c>
      <c r="E1663" s="1" t="s">
        <v>4633</v>
      </c>
      <c r="F1663" s="1" t="s">
        <v>4067</v>
      </c>
      <c r="G1663" s="2" t="s">
        <v>4500</v>
      </c>
      <c r="H1663" s="1" t="s">
        <v>3241</v>
      </c>
      <c r="I1663" s="2" t="s">
        <v>3854</v>
      </c>
      <c r="J1663" s="32" t="s">
        <v>4094</v>
      </c>
      <c r="K1663" s="35">
        <v>1</v>
      </c>
      <c r="L1663" s="45">
        <v>1350</v>
      </c>
      <c r="M1663" s="46">
        <f t="shared" si="25"/>
        <v>1350</v>
      </c>
      <c r="N1663" s="39" t="s">
        <v>1664</v>
      </c>
      <c r="O1663" s="2" t="s">
        <v>4596</v>
      </c>
      <c r="P1663" s="1" t="s">
        <v>3031</v>
      </c>
      <c r="Q1663" s="4" t="s">
        <v>4151</v>
      </c>
      <c r="R1663" s="17" t="s">
        <v>4179</v>
      </c>
    </row>
    <row r="1664" spans="2:18" ht="15" customHeight="1" x14ac:dyDescent="0.25">
      <c r="B1664" s="57"/>
      <c r="C1664" s="49" t="s">
        <v>2812</v>
      </c>
      <c r="D1664" s="49" t="s">
        <v>4629</v>
      </c>
      <c r="E1664" s="49" t="s">
        <v>4633</v>
      </c>
      <c r="F1664" s="49" t="s">
        <v>4056</v>
      </c>
      <c r="G1664" s="49" t="s">
        <v>4500</v>
      </c>
      <c r="H1664" s="49" t="s">
        <v>3243</v>
      </c>
      <c r="I1664" s="49" t="s">
        <v>3855</v>
      </c>
      <c r="J1664" s="32" t="s">
        <v>4094</v>
      </c>
      <c r="K1664" s="35">
        <v>3</v>
      </c>
      <c r="L1664" s="45">
        <v>850</v>
      </c>
      <c r="M1664" s="46">
        <f t="shared" si="25"/>
        <v>2550</v>
      </c>
      <c r="N1664" s="39" t="s">
        <v>1665</v>
      </c>
      <c r="O1664" s="49" t="s">
        <v>4532</v>
      </c>
      <c r="P1664" s="49" t="s">
        <v>3033</v>
      </c>
      <c r="Q1664" s="49" t="s">
        <v>4152</v>
      </c>
      <c r="R1664" s="54" t="s">
        <v>4419</v>
      </c>
    </row>
    <row r="1665" spans="2:18" ht="15" customHeight="1" x14ac:dyDescent="0.25">
      <c r="B1665" s="58"/>
      <c r="C1665" s="53" t="s">
        <v>2812</v>
      </c>
      <c r="D1665" s="53" t="s">
        <v>4629</v>
      </c>
      <c r="E1665" s="53" t="s">
        <v>4633</v>
      </c>
      <c r="F1665" s="53" t="s">
        <v>4056</v>
      </c>
      <c r="G1665" s="53" t="s">
        <v>4500</v>
      </c>
      <c r="H1665" s="53" t="s">
        <v>3243</v>
      </c>
      <c r="I1665" s="53" t="s">
        <v>3855</v>
      </c>
      <c r="J1665" s="32" t="s">
        <v>4095</v>
      </c>
      <c r="K1665" s="35">
        <v>5</v>
      </c>
      <c r="L1665" s="45">
        <v>850</v>
      </c>
      <c r="M1665" s="46">
        <f t="shared" si="25"/>
        <v>4250</v>
      </c>
      <c r="N1665" s="39" t="s">
        <v>1666</v>
      </c>
      <c r="O1665" s="53" t="s">
        <v>4532</v>
      </c>
      <c r="P1665" s="53" t="s">
        <v>3033</v>
      </c>
      <c r="Q1665" s="53" t="s">
        <v>4152</v>
      </c>
      <c r="R1665" s="55" t="s">
        <v>4419</v>
      </c>
    </row>
    <row r="1666" spans="2:18" ht="15" customHeight="1" x14ac:dyDescent="0.25">
      <c r="B1666" s="58"/>
      <c r="C1666" s="53" t="s">
        <v>2812</v>
      </c>
      <c r="D1666" s="53" t="s">
        <v>4629</v>
      </c>
      <c r="E1666" s="53" t="s">
        <v>4633</v>
      </c>
      <c r="F1666" s="53" t="s">
        <v>4056</v>
      </c>
      <c r="G1666" s="53" t="s">
        <v>4500</v>
      </c>
      <c r="H1666" s="53" t="s">
        <v>3243</v>
      </c>
      <c r="I1666" s="53" t="s">
        <v>3855</v>
      </c>
      <c r="J1666" s="32" t="s">
        <v>4096</v>
      </c>
      <c r="K1666" s="35">
        <v>3</v>
      </c>
      <c r="L1666" s="45">
        <v>850</v>
      </c>
      <c r="M1666" s="46">
        <f t="shared" ref="M1666:M1729" si="26">$K1666*L1666</f>
        <v>2550</v>
      </c>
      <c r="N1666" s="39" t="s">
        <v>1667</v>
      </c>
      <c r="O1666" s="53" t="s">
        <v>4532</v>
      </c>
      <c r="P1666" s="53" t="s">
        <v>3033</v>
      </c>
      <c r="Q1666" s="53" t="s">
        <v>4152</v>
      </c>
      <c r="R1666" s="55" t="s">
        <v>4419</v>
      </c>
    </row>
    <row r="1667" spans="2:18" ht="15" customHeight="1" x14ac:dyDescent="0.25">
      <c r="B1667" s="58"/>
      <c r="C1667" s="53" t="s">
        <v>2812</v>
      </c>
      <c r="D1667" s="53" t="s">
        <v>4629</v>
      </c>
      <c r="E1667" s="53" t="s">
        <v>4633</v>
      </c>
      <c r="F1667" s="53" t="s">
        <v>4056</v>
      </c>
      <c r="G1667" s="53" t="s">
        <v>4500</v>
      </c>
      <c r="H1667" s="53" t="s">
        <v>3243</v>
      </c>
      <c r="I1667" s="53" t="s">
        <v>3855</v>
      </c>
      <c r="J1667" s="32" t="s">
        <v>4097</v>
      </c>
      <c r="K1667" s="35">
        <v>1</v>
      </c>
      <c r="L1667" s="45">
        <v>850</v>
      </c>
      <c r="M1667" s="46">
        <f t="shared" si="26"/>
        <v>850</v>
      </c>
      <c r="N1667" s="39" t="s">
        <v>1668</v>
      </c>
      <c r="O1667" s="53" t="s">
        <v>4532</v>
      </c>
      <c r="P1667" s="53" t="s">
        <v>3033</v>
      </c>
      <c r="Q1667" s="53" t="s">
        <v>4152</v>
      </c>
      <c r="R1667" s="55" t="s">
        <v>4419</v>
      </c>
    </row>
    <row r="1668" spans="2:18" ht="15" customHeight="1" x14ac:dyDescent="0.25">
      <c r="B1668" s="58"/>
      <c r="C1668" s="53" t="s">
        <v>2812</v>
      </c>
      <c r="D1668" s="53" t="s">
        <v>4629</v>
      </c>
      <c r="E1668" s="53" t="s">
        <v>4633</v>
      </c>
      <c r="F1668" s="53" t="s">
        <v>4056</v>
      </c>
      <c r="G1668" s="53" t="s">
        <v>4500</v>
      </c>
      <c r="H1668" s="53" t="s">
        <v>3243</v>
      </c>
      <c r="I1668" s="53" t="s">
        <v>3855</v>
      </c>
      <c r="J1668" s="32" t="s">
        <v>4099</v>
      </c>
      <c r="K1668" s="35">
        <v>2</v>
      </c>
      <c r="L1668" s="45">
        <v>850</v>
      </c>
      <c r="M1668" s="46">
        <f t="shared" si="26"/>
        <v>1700</v>
      </c>
      <c r="N1668" s="39" t="s">
        <v>1669</v>
      </c>
      <c r="O1668" s="53" t="s">
        <v>4532</v>
      </c>
      <c r="P1668" s="53" t="s">
        <v>3033</v>
      </c>
      <c r="Q1668" s="53" t="s">
        <v>4152</v>
      </c>
      <c r="R1668" s="55" t="s">
        <v>4419</v>
      </c>
    </row>
    <row r="1669" spans="2:18" ht="15" customHeight="1" x14ac:dyDescent="0.25">
      <c r="B1669" s="58"/>
      <c r="C1669" s="53" t="s">
        <v>2812</v>
      </c>
      <c r="D1669" s="53" t="s">
        <v>4629</v>
      </c>
      <c r="E1669" s="53" t="s">
        <v>4633</v>
      </c>
      <c r="F1669" s="53" t="s">
        <v>4056</v>
      </c>
      <c r="G1669" s="53" t="s">
        <v>4500</v>
      </c>
      <c r="H1669" s="53" t="s">
        <v>3243</v>
      </c>
      <c r="I1669" s="53" t="s">
        <v>3855</v>
      </c>
      <c r="J1669" s="32" t="s">
        <v>4098</v>
      </c>
      <c r="K1669" s="35">
        <v>1</v>
      </c>
      <c r="L1669" s="45">
        <v>850</v>
      </c>
      <c r="M1669" s="46">
        <f t="shared" si="26"/>
        <v>850</v>
      </c>
      <c r="N1669" s="39" t="s">
        <v>1670</v>
      </c>
      <c r="O1669" s="53" t="s">
        <v>4532</v>
      </c>
      <c r="P1669" s="53" t="s">
        <v>3033</v>
      </c>
      <c r="Q1669" s="53" t="s">
        <v>4152</v>
      </c>
      <c r="R1669" s="55" t="s">
        <v>4419</v>
      </c>
    </row>
    <row r="1670" spans="2:18" ht="15" customHeight="1" x14ac:dyDescent="0.25">
      <c r="B1670" s="58"/>
      <c r="C1670" s="53" t="s">
        <v>2812</v>
      </c>
      <c r="D1670" s="53" t="s">
        <v>4629</v>
      </c>
      <c r="E1670" s="53" t="s">
        <v>4633</v>
      </c>
      <c r="F1670" s="53" t="s">
        <v>4056</v>
      </c>
      <c r="G1670" s="53" t="s">
        <v>4500</v>
      </c>
      <c r="H1670" s="53" t="s">
        <v>3243</v>
      </c>
      <c r="I1670" s="53" t="s">
        <v>3855</v>
      </c>
      <c r="J1670" s="32" t="s">
        <v>4100</v>
      </c>
      <c r="K1670" s="35">
        <v>2</v>
      </c>
      <c r="L1670" s="45">
        <v>850</v>
      </c>
      <c r="M1670" s="46">
        <f t="shared" si="26"/>
        <v>1700</v>
      </c>
      <c r="N1670" s="39" t="s">
        <v>1671</v>
      </c>
      <c r="O1670" s="53" t="s">
        <v>4532</v>
      </c>
      <c r="P1670" s="53" t="s">
        <v>3033</v>
      </c>
      <c r="Q1670" s="53" t="s">
        <v>4152</v>
      </c>
      <c r="R1670" s="55" t="s">
        <v>4419</v>
      </c>
    </row>
    <row r="1671" spans="2:18" ht="15" customHeight="1" x14ac:dyDescent="0.25">
      <c r="B1671" s="59"/>
      <c r="C1671" s="50" t="s">
        <v>2812</v>
      </c>
      <c r="D1671" s="50" t="s">
        <v>4629</v>
      </c>
      <c r="E1671" s="50" t="s">
        <v>4633</v>
      </c>
      <c r="F1671" s="50" t="s">
        <v>4056</v>
      </c>
      <c r="G1671" s="50" t="s">
        <v>4500</v>
      </c>
      <c r="H1671" s="50" t="s">
        <v>3243</v>
      </c>
      <c r="I1671" s="50" t="s">
        <v>3855</v>
      </c>
      <c r="J1671" s="32" t="s">
        <v>4101</v>
      </c>
      <c r="K1671" s="35">
        <v>1</v>
      </c>
      <c r="L1671" s="45">
        <v>850</v>
      </c>
      <c r="M1671" s="46">
        <f t="shared" si="26"/>
        <v>850</v>
      </c>
      <c r="N1671" s="39" t="s">
        <v>1672</v>
      </c>
      <c r="O1671" s="50" t="s">
        <v>4532</v>
      </c>
      <c r="P1671" s="50" t="s">
        <v>3033</v>
      </c>
      <c r="Q1671" s="50" t="s">
        <v>4152</v>
      </c>
      <c r="R1671" s="56" t="s">
        <v>4419</v>
      </c>
    </row>
    <row r="1672" spans="2:18" ht="24" customHeight="1" x14ac:dyDescent="0.25">
      <c r="B1672" s="57"/>
      <c r="C1672" s="49" t="s">
        <v>2812</v>
      </c>
      <c r="D1672" s="49" t="s">
        <v>4629</v>
      </c>
      <c r="E1672" s="49" t="s">
        <v>4633</v>
      </c>
      <c r="F1672" s="49" t="s">
        <v>4056</v>
      </c>
      <c r="G1672" s="49" t="s">
        <v>4500</v>
      </c>
      <c r="H1672" s="49" t="s">
        <v>3337</v>
      </c>
      <c r="I1672" s="49" t="s">
        <v>3855</v>
      </c>
      <c r="J1672" s="32" t="s">
        <v>4094</v>
      </c>
      <c r="K1672" s="35">
        <v>1</v>
      </c>
      <c r="L1672" s="45">
        <v>850</v>
      </c>
      <c r="M1672" s="46">
        <f t="shared" si="26"/>
        <v>850</v>
      </c>
      <c r="N1672" s="39" t="s">
        <v>1673</v>
      </c>
      <c r="O1672" s="49" t="s">
        <v>4532</v>
      </c>
      <c r="P1672" s="49" t="s">
        <v>3134</v>
      </c>
      <c r="Q1672" s="49" t="s">
        <v>4152</v>
      </c>
      <c r="R1672" s="54" t="s">
        <v>4419</v>
      </c>
    </row>
    <row r="1673" spans="2:18" ht="24" customHeight="1" x14ac:dyDescent="0.25">
      <c r="B1673" s="58"/>
      <c r="C1673" s="53" t="s">
        <v>2812</v>
      </c>
      <c r="D1673" s="53" t="s">
        <v>4629</v>
      </c>
      <c r="E1673" s="53" t="s">
        <v>4633</v>
      </c>
      <c r="F1673" s="53" t="s">
        <v>4056</v>
      </c>
      <c r="G1673" s="53" t="s">
        <v>4500</v>
      </c>
      <c r="H1673" s="53" t="s">
        <v>3337</v>
      </c>
      <c r="I1673" s="53" t="s">
        <v>3855</v>
      </c>
      <c r="J1673" s="32" t="s">
        <v>4095</v>
      </c>
      <c r="K1673" s="35">
        <v>4</v>
      </c>
      <c r="L1673" s="45">
        <v>850</v>
      </c>
      <c r="M1673" s="46">
        <f t="shared" si="26"/>
        <v>3400</v>
      </c>
      <c r="N1673" s="39" t="s">
        <v>1674</v>
      </c>
      <c r="O1673" s="53" t="s">
        <v>4532</v>
      </c>
      <c r="P1673" s="53" t="s">
        <v>3134</v>
      </c>
      <c r="Q1673" s="53" t="s">
        <v>4152</v>
      </c>
      <c r="R1673" s="55" t="s">
        <v>4419</v>
      </c>
    </row>
    <row r="1674" spans="2:18" ht="24" customHeight="1" x14ac:dyDescent="0.25">
      <c r="B1674" s="58"/>
      <c r="C1674" s="53" t="s">
        <v>2812</v>
      </c>
      <c r="D1674" s="53" t="s">
        <v>4629</v>
      </c>
      <c r="E1674" s="53" t="s">
        <v>4633</v>
      </c>
      <c r="F1674" s="53" t="s">
        <v>4056</v>
      </c>
      <c r="G1674" s="53" t="s">
        <v>4500</v>
      </c>
      <c r="H1674" s="53" t="s">
        <v>3337</v>
      </c>
      <c r="I1674" s="53" t="s">
        <v>3855</v>
      </c>
      <c r="J1674" s="32" t="s">
        <v>4096</v>
      </c>
      <c r="K1674" s="35">
        <v>3</v>
      </c>
      <c r="L1674" s="45">
        <v>850</v>
      </c>
      <c r="M1674" s="46">
        <f t="shared" si="26"/>
        <v>2550</v>
      </c>
      <c r="N1674" s="39" t="s">
        <v>1675</v>
      </c>
      <c r="O1674" s="53" t="s">
        <v>4532</v>
      </c>
      <c r="P1674" s="53" t="s">
        <v>3134</v>
      </c>
      <c r="Q1674" s="53" t="s">
        <v>4152</v>
      </c>
      <c r="R1674" s="55" t="s">
        <v>4419</v>
      </c>
    </row>
    <row r="1675" spans="2:18" ht="24" customHeight="1" x14ac:dyDescent="0.25">
      <c r="B1675" s="59"/>
      <c r="C1675" s="50" t="s">
        <v>2812</v>
      </c>
      <c r="D1675" s="50" t="s">
        <v>4629</v>
      </c>
      <c r="E1675" s="50" t="s">
        <v>4633</v>
      </c>
      <c r="F1675" s="50" t="s">
        <v>4056</v>
      </c>
      <c r="G1675" s="50" t="s">
        <v>4500</v>
      </c>
      <c r="H1675" s="50" t="s">
        <v>3337</v>
      </c>
      <c r="I1675" s="50" t="s">
        <v>3855</v>
      </c>
      <c r="J1675" s="32" t="s">
        <v>4097</v>
      </c>
      <c r="K1675" s="35">
        <v>3</v>
      </c>
      <c r="L1675" s="45">
        <v>850</v>
      </c>
      <c r="M1675" s="46">
        <f t="shared" si="26"/>
        <v>2550</v>
      </c>
      <c r="N1675" s="39" t="s">
        <v>1676</v>
      </c>
      <c r="O1675" s="50" t="s">
        <v>4532</v>
      </c>
      <c r="P1675" s="50" t="s">
        <v>3134</v>
      </c>
      <c r="Q1675" s="50" t="s">
        <v>4152</v>
      </c>
      <c r="R1675" s="56" t="s">
        <v>4419</v>
      </c>
    </row>
    <row r="1676" spans="2:18" ht="50.1" customHeight="1" x14ac:dyDescent="0.25">
      <c r="B1676" s="57"/>
      <c r="C1676" s="49" t="s">
        <v>2813</v>
      </c>
      <c r="D1676" s="49" t="s">
        <v>4629</v>
      </c>
      <c r="E1676" s="49" t="s">
        <v>4633</v>
      </c>
      <c r="F1676" s="49" t="s">
        <v>4067</v>
      </c>
      <c r="G1676" s="49" t="s">
        <v>4500</v>
      </c>
      <c r="H1676" s="49" t="s">
        <v>3267</v>
      </c>
      <c r="I1676" s="49" t="s">
        <v>3856</v>
      </c>
      <c r="J1676" s="32" t="s">
        <v>4096</v>
      </c>
      <c r="K1676" s="35">
        <v>2</v>
      </c>
      <c r="L1676" s="45">
        <v>1390</v>
      </c>
      <c r="M1676" s="46">
        <f t="shared" si="26"/>
        <v>2780</v>
      </c>
      <c r="N1676" s="39" t="s">
        <v>1677</v>
      </c>
      <c r="O1676" s="49" t="s">
        <v>4593</v>
      </c>
      <c r="P1676" s="49" t="s">
        <v>3057</v>
      </c>
      <c r="Q1676" s="49" t="s">
        <v>4151</v>
      </c>
      <c r="R1676" s="54" t="s">
        <v>4179</v>
      </c>
    </row>
    <row r="1677" spans="2:18" ht="50.1" customHeight="1" x14ac:dyDescent="0.25">
      <c r="B1677" s="59"/>
      <c r="C1677" s="50" t="s">
        <v>2813</v>
      </c>
      <c r="D1677" s="50" t="s">
        <v>4629</v>
      </c>
      <c r="E1677" s="50" t="s">
        <v>4633</v>
      </c>
      <c r="F1677" s="50" t="s">
        <v>4067</v>
      </c>
      <c r="G1677" s="50" t="s">
        <v>4500</v>
      </c>
      <c r="H1677" s="50" t="s">
        <v>3267</v>
      </c>
      <c r="I1677" s="50" t="s">
        <v>3856</v>
      </c>
      <c r="J1677" s="32" t="s">
        <v>4097</v>
      </c>
      <c r="K1677" s="35">
        <v>3</v>
      </c>
      <c r="L1677" s="45">
        <v>1390</v>
      </c>
      <c r="M1677" s="46">
        <f t="shared" si="26"/>
        <v>4170</v>
      </c>
      <c r="N1677" s="39" t="s">
        <v>1678</v>
      </c>
      <c r="O1677" s="50" t="s">
        <v>4593</v>
      </c>
      <c r="P1677" s="50" t="s">
        <v>3057</v>
      </c>
      <c r="Q1677" s="50" t="s">
        <v>4151</v>
      </c>
      <c r="R1677" s="56" t="s">
        <v>4179</v>
      </c>
    </row>
    <row r="1678" spans="2:18" ht="90" customHeight="1" x14ac:dyDescent="0.25">
      <c r="B1678" s="16"/>
      <c r="C1678" s="1" t="s">
        <v>2814</v>
      </c>
      <c r="D1678" s="1" t="s">
        <v>4629</v>
      </c>
      <c r="E1678" s="1" t="s">
        <v>4633</v>
      </c>
      <c r="F1678" s="1" t="s">
        <v>4056</v>
      </c>
      <c r="G1678" s="2" t="s">
        <v>4500</v>
      </c>
      <c r="H1678" s="1" t="s">
        <v>3267</v>
      </c>
      <c r="I1678" s="2" t="s">
        <v>3857</v>
      </c>
      <c r="J1678" s="32" t="s">
        <v>4098</v>
      </c>
      <c r="K1678" s="35">
        <v>1</v>
      </c>
      <c r="L1678" s="45">
        <v>750</v>
      </c>
      <c r="M1678" s="46">
        <f t="shared" si="26"/>
        <v>750</v>
      </c>
      <c r="N1678" s="39" t="s">
        <v>1679</v>
      </c>
      <c r="O1678" s="2" t="s">
        <v>4514</v>
      </c>
      <c r="P1678" s="1" t="s">
        <v>3057</v>
      </c>
      <c r="Q1678" s="4" t="s">
        <v>4151</v>
      </c>
      <c r="R1678" s="17" t="s">
        <v>4179</v>
      </c>
    </row>
    <row r="1679" spans="2:18" ht="90" customHeight="1" x14ac:dyDescent="0.25">
      <c r="B1679" s="16"/>
      <c r="C1679" s="1" t="s">
        <v>2815</v>
      </c>
      <c r="D1679" s="1" t="s">
        <v>4629</v>
      </c>
      <c r="E1679" s="1" t="s">
        <v>4633</v>
      </c>
      <c r="F1679" s="1" t="s">
        <v>4056</v>
      </c>
      <c r="G1679" s="2" t="s">
        <v>4500</v>
      </c>
      <c r="H1679" s="1" t="s">
        <v>3388</v>
      </c>
      <c r="I1679" s="2" t="s">
        <v>3858</v>
      </c>
      <c r="J1679" s="32" t="s">
        <v>4097</v>
      </c>
      <c r="K1679" s="35">
        <v>1</v>
      </c>
      <c r="L1679" s="45">
        <v>650</v>
      </c>
      <c r="M1679" s="46">
        <f t="shared" si="26"/>
        <v>650</v>
      </c>
      <c r="N1679" s="39" t="s">
        <v>1680</v>
      </c>
      <c r="O1679" s="2" t="s">
        <v>4519</v>
      </c>
      <c r="P1679" s="1" t="s">
        <v>3188</v>
      </c>
      <c r="Q1679" s="4" t="s">
        <v>4151</v>
      </c>
      <c r="R1679" s="17" t="s">
        <v>4414</v>
      </c>
    </row>
    <row r="1680" spans="2:18" ht="57" customHeight="1" x14ac:dyDescent="0.25">
      <c r="B1680" s="57"/>
      <c r="C1680" s="49" t="s">
        <v>2816</v>
      </c>
      <c r="D1680" s="49" t="s">
        <v>4629</v>
      </c>
      <c r="E1680" s="49" t="s">
        <v>4633</v>
      </c>
      <c r="F1680" s="49" t="s">
        <v>4056</v>
      </c>
      <c r="G1680" s="49" t="s">
        <v>4500</v>
      </c>
      <c r="H1680" s="49" t="s">
        <v>3261</v>
      </c>
      <c r="I1680" s="49" t="s">
        <v>3859</v>
      </c>
      <c r="J1680" s="32" t="s">
        <v>4094</v>
      </c>
      <c r="K1680" s="35">
        <v>1</v>
      </c>
      <c r="L1680" s="45">
        <v>790</v>
      </c>
      <c r="M1680" s="46">
        <f t="shared" si="26"/>
        <v>790</v>
      </c>
      <c r="N1680" s="39" t="s">
        <v>1681</v>
      </c>
      <c r="O1680" s="49" t="s">
        <v>4502</v>
      </c>
      <c r="P1680" s="49" t="s">
        <v>3113</v>
      </c>
      <c r="Q1680" s="49" t="s">
        <v>4151</v>
      </c>
      <c r="R1680" s="54" t="s">
        <v>4164</v>
      </c>
    </row>
    <row r="1681" spans="2:18" ht="57" customHeight="1" x14ac:dyDescent="0.25">
      <c r="B1681" s="59"/>
      <c r="C1681" s="50" t="s">
        <v>2816</v>
      </c>
      <c r="D1681" s="50" t="s">
        <v>4629</v>
      </c>
      <c r="E1681" s="50" t="s">
        <v>4633</v>
      </c>
      <c r="F1681" s="50" t="s">
        <v>4056</v>
      </c>
      <c r="G1681" s="50" t="s">
        <v>4500</v>
      </c>
      <c r="H1681" s="50" t="s">
        <v>3261</v>
      </c>
      <c r="I1681" s="50" t="s">
        <v>3859</v>
      </c>
      <c r="J1681" s="32" t="s">
        <v>4095</v>
      </c>
      <c r="K1681" s="35">
        <v>1</v>
      </c>
      <c r="L1681" s="45">
        <v>790</v>
      </c>
      <c r="M1681" s="46">
        <f t="shared" si="26"/>
        <v>790</v>
      </c>
      <c r="N1681" s="39" t="s">
        <v>1682</v>
      </c>
      <c r="O1681" s="50" t="s">
        <v>4502</v>
      </c>
      <c r="P1681" s="50" t="s">
        <v>3113</v>
      </c>
      <c r="Q1681" s="50" t="s">
        <v>4151</v>
      </c>
      <c r="R1681" s="56" t="s">
        <v>4164</v>
      </c>
    </row>
    <row r="1682" spans="2:18" ht="45" customHeight="1" x14ac:dyDescent="0.25">
      <c r="B1682" s="57"/>
      <c r="C1682" s="49" t="s">
        <v>2817</v>
      </c>
      <c r="D1682" s="49" t="s">
        <v>4629</v>
      </c>
      <c r="E1682" s="49" t="s">
        <v>4633</v>
      </c>
      <c r="F1682" s="49" t="s">
        <v>4058</v>
      </c>
      <c r="G1682" s="49" t="s">
        <v>4500</v>
      </c>
      <c r="H1682" s="49" t="s">
        <v>3287</v>
      </c>
      <c r="I1682" s="49" t="s">
        <v>3860</v>
      </c>
      <c r="J1682" s="32" t="s">
        <v>4097</v>
      </c>
      <c r="K1682" s="35">
        <v>1</v>
      </c>
      <c r="L1682" s="45">
        <v>650</v>
      </c>
      <c r="M1682" s="46">
        <f t="shared" si="26"/>
        <v>650</v>
      </c>
      <c r="N1682" s="39" t="s">
        <v>1683</v>
      </c>
      <c r="O1682" s="49" t="s">
        <v>4592</v>
      </c>
      <c r="P1682" s="49" t="s">
        <v>3078</v>
      </c>
      <c r="Q1682" s="49" t="s">
        <v>4151</v>
      </c>
      <c r="R1682" s="54" t="s">
        <v>4420</v>
      </c>
    </row>
    <row r="1683" spans="2:18" ht="45" customHeight="1" x14ac:dyDescent="0.25">
      <c r="B1683" s="59"/>
      <c r="C1683" s="50" t="s">
        <v>2817</v>
      </c>
      <c r="D1683" s="50" t="s">
        <v>4629</v>
      </c>
      <c r="E1683" s="50" t="s">
        <v>4633</v>
      </c>
      <c r="F1683" s="50" t="s">
        <v>4058</v>
      </c>
      <c r="G1683" s="50" t="s">
        <v>4500</v>
      </c>
      <c r="H1683" s="50" t="s">
        <v>3287</v>
      </c>
      <c r="I1683" s="50" t="s">
        <v>3860</v>
      </c>
      <c r="J1683" s="32" t="s">
        <v>4093</v>
      </c>
      <c r="K1683" s="35">
        <v>1</v>
      </c>
      <c r="L1683" s="45">
        <v>650</v>
      </c>
      <c r="M1683" s="46">
        <f t="shared" si="26"/>
        <v>650</v>
      </c>
      <c r="N1683" s="39" t="s">
        <v>1684</v>
      </c>
      <c r="O1683" s="50" t="s">
        <v>4592</v>
      </c>
      <c r="P1683" s="50" t="s">
        <v>3078</v>
      </c>
      <c r="Q1683" s="50" t="s">
        <v>4151</v>
      </c>
      <c r="R1683" s="56" t="s">
        <v>4420</v>
      </c>
    </row>
    <row r="1684" spans="2:18" ht="27" customHeight="1" x14ac:dyDescent="0.25">
      <c r="B1684" s="57"/>
      <c r="C1684" s="49" t="s">
        <v>2818</v>
      </c>
      <c r="D1684" s="49" t="s">
        <v>4629</v>
      </c>
      <c r="E1684" s="49" t="s">
        <v>4633</v>
      </c>
      <c r="F1684" s="49" t="s">
        <v>4057</v>
      </c>
      <c r="G1684" s="49" t="s">
        <v>4500</v>
      </c>
      <c r="H1684" s="49" t="s">
        <v>3243</v>
      </c>
      <c r="I1684" s="49" t="s">
        <v>3861</v>
      </c>
      <c r="J1684" s="32" t="s">
        <v>4094</v>
      </c>
      <c r="K1684" s="35">
        <v>2</v>
      </c>
      <c r="L1684" s="45">
        <v>690</v>
      </c>
      <c r="M1684" s="46">
        <f t="shared" si="26"/>
        <v>1380</v>
      </c>
      <c r="N1684" s="39" t="s">
        <v>1685</v>
      </c>
      <c r="O1684" s="49" t="s">
        <v>4512</v>
      </c>
      <c r="P1684" s="49" t="s">
        <v>3033</v>
      </c>
      <c r="Q1684" s="49" t="s">
        <v>4152</v>
      </c>
      <c r="R1684" s="54" t="s">
        <v>4421</v>
      </c>
    </row>
    <row r="1685" spans="2:18" ht="27" customHeight="1" x14ac:dyDescent="0.25">
      <c r="B1685" s="58"/>
      <c r="C1685" s="53" t="s">
        <v>2818</v>
      </c>
      <c r="D1685" s="53" t="s">
        <v>4629</v>
      </c>
      <c r="E1685" s="53" t="s">
        <v>4633</v>
      </c>
      <c r="F1685" s="53" t="s">
        <v>4057</v>
      </c>
      <c r="G1685" s="53" t="s">
        <v>4500</v>
      </c>
      <c r="H1685" s="53" t="s">
        <v>3243</v>
      </c>
      <c r="I1685" s="53" t="s">
        <v>3861</v>
      </c>
      <c r="J1685" s="32" t="s">
        <v>4095</v>
      </c>
      <c r="K1685" s="35">
        <v>4</v>
      </c>
      <c r="L1685" s="45">
        <v>690</v>
      </c>
      <c r="M1685" s="46">
        <f t="shared" si="26"/>
        <v>2760</v>
      </c>
      <c r="N1685" s="39" t="s">
        <v>1686</v>
      </c>
      <c r="O1685" s="53" t="s">
        <v>4512</v>
      </c>
      <c r="P1685" s="53" t="s">
        <v>3033</v>
      </c>
      <c r="Q1685" s="53" t="s">
        <v>4152</v>
      </c>
      <c r="R1685" s="55" t="s">
        <v>4421</v>
      </c>
    </row>
    <row r="1686" spans="2:18" ht="27" customHeight="1" x14ac:dyDescent="0.25">
      <c r="B1686" s="58"/>
      <c r="C1686" s="53" t="s">
        <v>2818</v>
      </c>
      <c r="D1686" s="53" t="s">
        <v>4629</v>
      </c>
      <c r="E1686" s="53" t="s">
        <v>4633</v>
      </c>
      <c r="F1686" s="53" t="s">
        <v>4057</v>
      </c>
      <c r="G1686" s="53" t="s">
        <v>4500</v>
      </c>
      <c r="H1686" s="53" t="s">
        <v>3243</v>
      </c>
      <c r="I1686" s="53" t="s">
        <v>3861</v>
      </c>
      <c r="J1686" s="32" t="s">
        <v>4096</v>
      </c>
      <c r="K1686" s="35">
        <v>1</v>
      </c>
      <c r="L1686" s="45">
        <v>690</v>
      </c>
      <c r="M1686" s="46">
        <f t="shared" si="26"/>
        <v>690</v>
      </c>
      <c r="N1686" s="39" t="s">
        <v>1687</v>
      </c>
      <c r="O1686" s="53" t="s">
        <v>4512</v>
      </c>
      <c r="P1686" s="53" t="s">
        <v>3033</v>
      </c>
      <c r="Q1686" s="53" t="s">
        <v>4152</v>
      </c>
      <c r="R1686" s="55" t="s">
        <v>4421</v>
      </c>
    </row>
    <row r="1687" spans="2:18" ht="27" customHeight="1" x14ac:dyDescent="0.25">
      <c r="B1687" s="59"/>
      <c r="C1687" s="50" t="s">
        <v>2818</v>
      </c>
      <c r="D1687" s="50" t="s">
        <v>4629</v>
      </c>
      <c r="E1687" s="50" t="s">
        <v>4633</v>
      </c>
      <c r="F1687" s="50" t="s">
        <v>4057</v>
      </c>
      <c r="G1687" s="50" t="s">
        <v>4500</v>
      </c>
      <c r="H1687" s="50" t="s">
        <v>3243</v>
      </c>
      <c r="I1687" s="50" t="s">
        <v>3861</v>
      </c>
      <c r="J1687" s="32" t="s">
        <v>4097</v>
      </c>
      <c r="K1687" s="35">
        <v>1</v>
      </c>
      <c r="L1687" s="45">
        <v>690</v>
      </c>
      <c r="M1687" s="46">
        <f t="shared" si="26"/>
        <v>690</v>
      </c>
      <c r="N1687" s="39" t="s">
        <v>1688</v>
      </c>
      <c r="O1687" s="50" t="s">
        <v>4512</v>
      </c>
      <c r="P1687" s="50" t="s">
        <v>3033</v>
      </c>
      <c r="Q1687" s="50" t="s">
        <v>4152</v>
      </c>
      <c r="R1687" s="56" t="s">
        <v>4421</v>
      </c>
    </row>
    <row r="1688" spans="2:18" ht="38.1" customHeight="1" x14ac:dyDescent="0.25">
      <c r="B1688" s="57"/>
      <c r="C1688" s="49" t="s">
        <v>2819</v>
      </c>
      <c r="D1688" s="49" t="s">
        <v>4629</v>
      </c>
      <c r="E1688" s="49" t="s">
        <v>4633</v>
      </c>
      <c r="F1688" s="49" t="s">
        <v>4056</v>
      </c>
      <c r="G1688" s="49" t="s">
        <v>4500</v>
      </c>
      <c r="H1688" s="49" t="s">
        <v>3241</v>
      </c>
      <c r="I1688" s="49" t="s">
        <v>3862</v>
      </c>
      <c r="J1688" s="32" t="s">
        <v>4094</v>
      </c>
      <c r="K1688" s="35">
        <v>2</v>
      </c>
      <c r="L1688" s="45">
        <v>850</v>
      </c>
      <c r="M1688" s="46">
        <f t="shared" si="26"/>
        <v>1700</v>
      </c>
      <c r="N1688" s="39" t="s">
        <v>1689</v>
      </c>
      <c r="O1688" s="49" t="s">
        <v>4514</v>
      </c>
      <c r="P1688" s="49" t="s">
        <v>3031</v>
      </c>
      <c r="Q1688" s="49" t="s">
        <v>4151</v>
      </c>
      <c r="R1688" s="54" t="s">
        <v>4179</v>
      </c>
    </row>
    <row r="1689" spans="2:18" ht="38.1" customHeight="1" x14ac:dyDescent="0.25">
      <c r="B1689" s="58"/>
      <c r="C1689" s="53" t="s">
        <v>2819</v>
      </c>
      <c r="D1689" s="53" t="s">
        <v>4629</v>
      </c>
      <c r="E1689" s="53" t="s">
        <v>4633</v>
      </c>
      <c r="F1689" s="53" t="s">
        <v>4056</v>
      </c>
      <c r="G1689" s="53" t="s">
        <v>4500</v>
      </c>
      <c r="H1689" s="53" t="s">
        <v>3241</v>
      </c>
      <c r="I1689" s="53" t="s">
        <v>3862</v>
      </c>
      <c r="J1689" s="32" t="s">
        <v>4096</v>
      </c>
      <c r="K1689" s="35">
        <v>2</v>
      </c>
      <c r="L1689" s="45">
        <v>850</v>
      </c>
      <c r="M1689" s="46">
        <f t="shared" si="26"/>
        <v>1700</v>
      </c>
      <c r="N1689" s="39" t="s">
        <v>1690</v>
      </c>
      <c r="O1689" s="53" t="s">
        <v>4514</v>
      </c>
      <c r="P1689" s="53" t="s">
        <v>3031</v>
      </c>
      <c r="Q1689" s="53" t="s">
        <v>4151</v>
      </c>
      <c r="R1689" s="55" t="s">
        <v>4179</v>
      </c>
    </row>
    <row r="1690" spans="2:18" ht="38.1" customHeight="1" x14ac:dyDescent="0.25">
      <c r="B1690" s="59"/>
      <c r="C1690" s="50" t="s">
        <v>2819</v>
      </c>
      <c r="D1690" s="50" t="s">
        <v>4629</v>
      </c>
      <c r="E1690" s="50" t="s">
        <v>4633</v>
      </c>
      <c r="F1690" s="50" t="s">
        <v>4056</v>
      </c>
      <c r="G1690" s="50" t="s">
        <v>4500</v>
      </c>
      <c r="H1690" s="50" t="s">
        <v>3241</v>
      </c>
      <c r="I1690" s="50" t="s">
        <v>3862</v>
      </c>
      <c r="J1690" s="32" t="s">
        <v>4097</v>
      </c>
      <c r="K1690" s="35">
        <v>1</v>
      </c>
      <c r="L1690" s="45">
        <v>850</v>
      </c>
      <c r="M1690" s="46">
        <f t="shared" si="26"/>
        <v>850</v>
      </c>
      <c r="N1690" s="39" t="s">
        <v>1691</v>
      </c>
      <c r="O1690" s="50" t="s">
        <v>4514</v>
      </c>
      <c r="P1690" s="50" t="s">
        <v>3031</v>
      </c>
      <c r="Q1690" s="50" t="s">
        <v>4151</v>
      </c>
      <c r="R1690" s="56" t="s">
        <v>4179</v>
      </c>
    </row>
    <row r="1691" spans="2:18" ht="47.1" customHeight="1" x14ac:dyDescent="0.25">
      <c r="B1691" s="57"/>
      <c r="C1691" s="49" t="s">
        <v>2820</v>
      </c>
      <c r="D1691" s="49" t="s">
        <v>4629</v>
      </c>
      <c r="E1691" s="49" t="s">
        <v>4633</v>
      </c>
      <c r="F1691" s="49" t="s">
        <v>4058</v>
      </c>
      <c r="G1691" s="49" t="s">
        <v>4500</v>
      </c>
      <c r="H1691" s="49" t="s">
        <v>3389</v>
      </c>
      <c r="I1691" s="49" t="s">
        <v>3849</v>
      </c>
      <c r="J1691" s="32" t="s">
        <v>4094</v>
      </c>
      <c r="K1691" s="35">
        <v>1</v>
      </c>
      <c r="L1691" s="45">
        <v>690</v>
      </c>
      <c r="M1691" s="46">
        <f t="shared" si="26"/>
        <v>690</v>
      </c>
      <c r="N1691" s="39" t="s">
        <v>1692</v>
      </c>
      <c r="O1691" s="49" t="s">
        <v>4563</v>
      </c>
      <c r="P1691" s="49" t="s">
        <v>3189</v>
      </c>
      <c r="Q1691" s="49" t="s">
        <v>4151</v>
      </c>
      <c r="R1691" s="54" t="s">
        <v>4179</v>
      </c>
    </row>
    <row r="1692" spans="2:18" ht="47.1" customHeight="1" x14ac:dyDescent="0.25">
      <c r="B1692" s="59"/>
      <c r="C1692" s="50" t="s">
        <v>2820</v>
      </c>
      <c r="D1692" s="50" t="s">
        <v>4629</v>
      </c>
      <c r="E1692" s="50" t="s">
        <v>4633</v>
      </c>
      <c r="F1692" s="50" t="s">
        <v>4058</v>
      </c>
      <c r="G1692" s="50" t="s">
        <v>4500</v>
      </c>
      <c r="H1692" s="50" t="s">
        <v>3389</v>
      </c>
      <c r="I1692" s="50" t="s">
        <v>3849</v>
      </c>
      <c r="J1692" s="32" t="s">
        <v>4096</v>
      </c>
      <c r="K1692" s="35">
        <v>2</v>
      </c>
      <c r="L1692" s="45">
        <v>690</v>
      </c>
      <c r="M1692" s="46">
        <f t="shared" si="26"/>
        <v>1380</v>
      </c>
      <c r="N1692" s="39" t="s">
        <v>1693</v>
      </c>
      <c r="O1692" s="50" t="s">
        <v>4563</v>
      </c>
      <c r="P1692" s="50" t="s">
        <v>3189</v>
      </c>
      <c r="Q1692" s="50" t="s">
        <v>4151</v>
      </c>
      <c r="R1692" s="56" t="s">
        <v>4179</v>
      </c>
    </row>
    <row r="1693" spans="2:18" ht="26.1" customHeight="1" x14ac:dyDescent="0.25">
      <c r="B1693" s="57"/>
      <c r="C1693" s="49" t="s">
        <v>2821</v>
      </c>
      <c r="D1693" s="49" t="s">
        <v>4629</v>
      </c>
      <c r="E1693" s="49" t="s">
        <v>4633</v>
      </c>
      <c r="F1693" s="49" t="s">
        <v>4070</v>
      </c>
      <c r="G1693" s="49" t="s">
        <v>4500</v>
      </c>
      <c r="H1693" s="49" t="s">
        <v>3389</v>
      </c>
      <c r="I1693" s="49" t="s">
        <v>3863</v>
      </c>
      <c r="J1693" s="32" t="s">
        <v>4094</v>
      </c>
      <c r="K1693" s="35">
        <v>1</v>
      </c>
      <c r="L1693" s="45">
        <v>950</v>
      </c>
      <c r="M1693" s="46">
        <f t="shared" si="26"/>
        <v>950</v>
      </c>
      <c r="N1693" s="39" t="s">
        <v>1694</v>
      </c>
      <c r="O1693" s="49" t="s">
        <v>4598</v>
      </c>
      <c r="P1693" s="49" t="s">
        <v>3189</v>
      </c>
      <c r="Q1693" s="49" t="s">
        <v>4151</v>
      </c>
      <c r="R1693" s="54" t="s">
        <v>4422</v>
      </c>
    </row>
    <row r="1694" spans="2:18" ht="26.1" customHeight="1" x14ac:dyDescent="0.25">
      <c r="B1694" s="58"/>
      <c r="C1694" s="53" t="s">
        <v>2821</v>
      </c>
      <c r="D1694" s="53" t="s">
        <v>4629</v>
      </c>
      <c r="E1694" s="53" t="s">
        <v>4633</v>
      </c>
      <c r="F1694" s="53" t="s">
        <v>4070</v>
      </c>
      <c r="G1694" s="53" t="s">
        <v>4500</v>
      </c>
      <c r="H1694" s="53" t="s">
        <v>3389</v>
      </c>
      <c r="I1694" s="53" t="s">
        <v>3863</v>
      </c>
      <c r="J1694" s="32" t="s">
        <v>4096</v>
      </c>
      <c r="K1694" s="35">
        <v>1</v>
      </c>
      <c r="L1694" s="45">
        <v>950</v>
      </c>
      <c r="M1694" s="46">
        <f t="shared" si="26"/>
        <v>950</v>
      </c>
      <c r="N1694" s="39" t="s">
        <v>1695</v>
      </c>
      <c r="O1694" s="53" t="s">
        <v>4598</v>
      </c>
      <c r="P1694" s="53" t="s">
        <v>3189</v>
      </c>
      <c r="Q1694" s="53" t="s">
        <v>4151</v>
      </c>
      <c r="R1694" s="55" t="s">
        <v>4422</v>
      </c>
    </row>
    <row r="1695" spans="2:18" ht="26.1" customHeight="1" x14ac:dyDescent="0.25">
      <c r="B1695" s="58"/>
      <c r="C1695" s="53" t="s">
        <v>2821</v>
      </c>
      <c r="D1695" s="53" t="s">
        <v>4629</v>
      </c>
      <c r="E1695" s="53" t="s">
        <v>4633</v>
      </c>
      <c r="F1695" s="53" t="s">
        <v>4070</v>
      </c>
      <c r="G1695" s="53" t="s">
        <v>4500</v>
      </c>
      <c r="H1695" s="53" t="s">
        <v>3389</v>
      </c>
      <c r="I1695" s="53" t="s">
        <v>3863</v>
      </c>
      <c r="J1695" s="32" t="s">
        <v>4097</v>
      </c>
      <c r="K1695" s="35">
        <v>2</v>
      </c>
      <c r="L1695" s="45">
        <v>950</v>
      </c>
      <c r="M1695" s="46">
        <f t="shared" si="26"/>
        <v>1900</v>
      </c>
      <c r="N1695" s="39" t="s">
        <v>1696</v>
      </c>
      <c r="O1695" s="53" t="s">
        <v>4598</v>
      </c>
      <c r="P1695" s="53" t="s">
        <v>3189</v>
      </c>
      <c r="Q1695" s="53" t="s">
        <v>4151</v>
      </c>
      <c r="R1695" s="55" t="s">
        <v>4422</v>
      </c>
    </row>
    <row r="1696" spans="2:18" ht="26.1" customHeight="1" x14ac:dyDescent="0.25">
      <c r="B1696" s="59"/>
      <c r="C1696" s="50" t="s">
        <v>2821</v>
      </c>
      <c r="D1696" s="50" t="s">
        <v>4629</v>
      </c>
      <c r="E1696" s="50" t="s">
        <v>4633</v>
      </c>
      <c r="F1696" s="50" t="s">
        <v>4070</v>
      </c>
      <c r="G1696" s="50" t="s">
        <v>4500</v>
      </c>
      <c r="H1696" s="50" t="s">
        <v>3389</v>
      </c>
      <c r="I1696" s="50" t="s">
        <v>3863</v>
      </c>
      <c r="J1696" s="32" t="s">
        <v>4099</v>
      </c>
      <c r="K1696" s="35">
        <v>1</v>
      </c>
      <c r="L1696" s="45">
        <v>950</v>
      </c>
      <c r="M1696" s="46">
        <f t="shared" si="26"/>
        <v>950</v>
      </c>
      <c r="N1696" s="39" t="s">
        <v>1697</v>
      </c>
      <c r="O1696" s="50" t="s">
        <v>4598</v>
      </c>
      <c r="P1696" s="50" t="s">
        <v>3189</v>
      </c>
      <c r="Q1696" s="50" t="s">
        <v>4151</v>
      </c>
      <c r="R1696" s="56" t="s">
        <v>4422</v>
      </c>
    </row>
    <row r="1697" spans="2:18" ht="18.95" customHeight="1" x14ac:dyDescent="0.25">
      <c r="B1697" s="57"/>
      <c r="C1697" s="49" t="s">
        <v>2822</v>
      </c>
      <c r="D1697" s="49" t="s">
        <v>4629</v>
      </c>
      <c r="E1697" s="49" t="s">
        <v>4633</v>
      </c>
      <c r="F1697" s="49" t="s">
        <v>4056</v>
      </c>
      <c r="G1697" s="49" t="s">
        <v>4500</v>
      </c>
      <c r="H1697" s="49" t="s">
        <v>3261</v>
      </c>
      <c r="I1697" s="49" t="s">
        <v>3864</v>
      </c>
      <c r="J1697" s="32" t="s">
        <v>4095</v>
      </c>
      <c r="K1697" s="35">
        <v>9</v>
      </c>
      <c r="L1697" s="45">
        <v>990</v>
      </c>
      <c r="M1697" s="46">
        <f t="shared" si="26"/>
        <v>8910</v>
      </c>
      <c r="N1697" s="39" t="s">
        <v>1698</v>
      </c>
      <c r="O1697" s="49" t="s">
        <v>4559</v>
      </c>
      <c r="P1697" s="49" t="s">
        <v>3077</v>
      </c>
      <c r="Q1697" s="49" t="s">
        <v>4151</v>
      </c>
      <c r="R1697" s="54" t="s">
        <v>4164</v>
      </c>
    </row>
    <row r="1698" spans="2:18" ht="18.95" customHeight="1" x14ac:dyDescent="0.25">
      <c r="B1698" s="58"/>
      <c r="C1698" s="53" t="s">
        <v>2822</v>
      </c>
      <c r="D1698" s="53" t="s">
        <v>4629</v>
      </c>
      <c r="E1698" s="53" t="s">
        <v>4633</v>
      </c>
      <c r="F1698" s="53" t="s">
        <v>4056</v>
      </c>
      <c r="G1698" s="53" t="s">
        <v>4500</v>
      </c>
      <c r="H1698" s="53" t="s">
        <v>3261</v>
      </c>
      <c r="I1698" s="53" t="s">
        <v>3864</v>
      </c>
      <c r="J1698" s="32" t="s">
        <v>4096</v>
      </c>
      <c r="K1698" s="35">
        <v>12</v>
      </c>
      <c r="L1698" s="45">
        <v>990</v>
      </c>
      <c r="M1698" s="46">
        <f t="shared" si="26"/>
        <v>11880</v>
      </c>
      <c r="N1698" s="39" t="s">
        <v>1699</v>
      </c>
      <c r="O1698" s="53" t="s">
        <v>4559</v>
      </c>
      <c r="P1698" s="53" t="s">
        <v>3077</v>
      </c>
      <c r="Q1698" s="53" t="s">
        <v>4151</v>
      </c>
      <c r="R1698" s="55" t="s">
        <v>4164</v>
      </c>
    </row>
    <row r="1699" spans="2:18" ht="18.95" customHeight="1" x14ac:dyDescent="0.25">
      <c r="B1699" s="58"/>
      <c r="C1699" s="53" t="s">
        <v>2822</v>
      </c>
      <c r="D1699" s="53" t="s">
        <v>4629</v>
      </c>
      <c r="E1699" s="53" t="s">
        <v>4633</v>
      </c>
      <c r="F1699" s="53" t="s">
        <v>4056</v>
      </c>
      <c r="G1699" s="53" t="s">
        <v>4500</v>
      </c>
      <c r="H1699" s="53" t="s">
        <v>3261</v>
      </c>
      <c r="I1699" s="53" t="s">
        <v>3864</v>
      </c>
      <c r="J1699" s="32" t="s">
        <v>4097</v>
      </c>
      <c r="K1699" s="35">
        <v>12</v>
      </c>
      <c r="L1699" s="45">
        <v>990</v>
      </c>
      <c r="M1699" s="46">
        <f t="shared" si="26"/>
        <v>11880</v>
      </c>
      <c r="N1699" s="39" t="s">
        <v>1700</v>
      </c>
      <c r="O1699" s="53" t="s">
        <v>4559</v>
      </c>
      <c r="P1699" s="53" t="s">
        <v>3077</v>
      </c>
      <c r="Q1699" s="53" t="s">
        <v>4151</v>
      </c>
      <c r="R1699" s="55" t="s">
        <v>4164</v>
      </c>
    </row>
    <row r="1700" spans="2:18" ht="18.95" customHeight="1" x14ac:dyDescent="0.25">
      <c r="B1700" s="58"/>
      <c r="C1700" s="53" t="s">
        <v>2822</v>
      </c>
      <c r="D1700" s="53" t="s">
        <v>4629</v>
      </c>
      <c r="E1700" s="53" t="s">
        <v>4633</v>
      </c>
      <c r="F1700" s="53" t="s">
        <v>4056</v>
      </c>
      <c r="G1700" s="53" t="s">
        <v>4500</v>
      </c>
      <c r="H1700" s="53" t="s">
        <v>3261</v>
      </c>
      <c r="I1700" s="53" t="s">
        <v>3864</v>
      </c>
      <c r="J1700" s="32" t="s">
        <v>4099</v>
      </c>
      <c r="K1700" s="35">
        <v>8</v>
      </c>
      <c r="L1700" s="45">
        <v>990</v>
      </c>
      <c r="M1700" s="46">
        <f t="shared" si="26"/>
        <v>7920</v>
      </c>
      <c r="N1700" s="39" t="s">
        <v>1701</v>
      </c>
      <c r="O1700" s="53" t="s">
        <v>4559</v>
      </c>
      <c r="P1700" s="53" t="s">
        <v>3077</v>
      </c>
      <c r="Q1700" s="53" t="s">
        <v>4151</v>
      </c>
      <c r="R1700" s="55" t="s">
        <v>4164</v>
      </c>
    </row>
    <row r="1701" spans="2:18" ht="18.95" customHeight="1" x14ac:dyDescent="0.25">
      <c r="B1701" s="58"/>
      <c r="C1701" s="53" t="s">
        <v>2822</v>
      </c>
      <c r="D1701" s="53" t="s">
        <v>4629</v>
      </c>
      <c r="E1701" s="53" t="s">
        <v>4633</v>
      </c>
      <c r="F1701" s="53" t="s">
        <v>4056</v>
      </c>
      <c r="G1701" s="53" t="s">
        <v>4500</v>
      </c>
      <c r="H1701" s="53" t="s">
        <v>3261</v>
      </c>
      <c r="I1701" s="53" t="s">
        <v>3864</v>
      </c>
      <c r="J1701" s="32" t="s">
        <v>4093</v>
      </c>
      <c r="K1701" s="35">
        <v>3</v>
      </c>
      <c r="L1701" s="45">
        <v>990</v>
      </c>
      <c r="M1701" s="46">
        <f t="shared" si="26"/>
        <v>2970</v>
      </c>
      <c r="N1701" s="39" t="s">
        <v>1702</v>
      </c>
      <c r="O1701" s="53" t="s">
        <v>4559</v>
      </c>
      <c r="P1701" s="53" t="s">
        <v>3077</v>
      </c>
      <c r="Q1701" s="53" t="s">
        <v>4151</v>
      </c>
      <c r="R1701" s="55" t="s">
        <v>4164</v>
      </c>
    </row>
    <row r="1702" spans="2:18" ht="18.95" customHeight="1" x14ac:dyDescent="0.25">
      <c r="B1702" s="59"/>
      <c r="C1702" s="50" t="s">
        <v>2822</v>
      </c>
      <c r="D1702" s="50" t="s">
        <v>4629</v>
      </c>
      <c r="E1702" s="50" t="s">
        <v>4633</v>
      </c>
      <c r="F1702" s="50" t="s">
        <v>4056</v>
      </c>
      <c r="G1702" s="50" t="s">
        <v>4500</v>
      </c>
      <c r="H1702" s="50" t="s">
        <v>3261</v>
      </c>
      <c r="I1702" s="50" t="s">
        <v>3864</v>
      </c>
      <c r="J1702" s="32" t="s">
        <v>4100</v>
      </c>
      <c r="K1702" s="35">
        <v>1</v>
      </c>
      <c r="L1702" s="45">
        <v>990</v>
      </c>
      <c r="M1702" s="46">
        <f t="shared" si="26"/>
        <v>990</v>
      </c>
      <c r="N1702" s="39" t="s">
        <v>1703</v>
      </c>
      <c r="O1702" s="50" t="s">
        <v>4559</v>
      </c>
      <c r="P1702" s="50" t="s">
        <v>3077</v>
      </c>
      <c r="Q1702" s="50" t="s">
        <v>4151</v>
      </c>
      <c r="R1702" s="56" t="s">
        <v>4164</v>
      </c>
    </row>
    <row r="1703" spans="2:18" ht="33" customHeight="1" x14ac:dyDescent="0.25">
      <c r="B1703" s="57"/>
      <c r="C1703" s="49" t="s">
        <v>2823</v>
      </c>
      <c r="D1703" s="49" t="s">
        <v>4629</v>
      </c>
      <c r="E1703" s="49" t="s">
        <v>4633</v>
      </c>
      <c r="F1703" s="49" t="s">
        <v>4082</v>
      </c>
      <c r="G1703" s="49" t="s">
        <v>4500</v>
      </c>
      <c r="H1703" s="49" t="s">
        <v>3261</v>
      </c>
      <c r="I1703" s="49" t="s">
        <v>3865</v>
      </c>
      <c r="J1703" s="32" t="s">
        <v>4115</v>
      </c>
      <c r="K1703" s="35">
        <v>17</v>
      </c>
      <c r="L1703" s="45">
        <v>1490</v>
      </c>
      <c r="M1703" s="46">
        <f t="shared" si="26"/>
        <v>25330</v>
      </c>
      <c r="N1703" s="39" t="s">
        <v>1704</v>
      </c>
      <c r="O1703" s="49" t="s">
        <v>4599</v>
      </c>
      <c r="P1703" s="49" t="s">
        <v>3077</v>
      </c>
      <c r="Q1703" s="49" t="s">
        <v>4151</v>
      </c>
      <c r="R1703" s="54" t="s">
        <v>4164</v>
      </c>
    </row>
    <row r="1704" spans="2:18" ht="33" customHeight="1" x14ac:dyDescent="0.25">
      <c r="B1704" s="58"/>
      <c r="C1704" s="53" t="s">
        <v>2823</v>
      </c>
      <c r="D1704" s="53" t="s">
        <v>4629</v>
      </c>
      <c r="E1704" s="53" t="s">
        <v>4633</v>
      </c>
      <c r="F1704" s="53" t="s">
        <v>4082</v>
      </c>
      <c r="G1704" s="53" t="s">
        <v>4500</v>
      </c>
      <c r="H1704" s="53" t="s">
        <v>3261</v>
      </c>
      <c r="I1704" s="53" t="s">
        <v>3865</v>
      </c>
      <c r="J1704" s="32" t="s">
        <v>4111</v>
      </c>
      <c r="K1704" s="35">
        <v>31</v>
      </c>
      <c r="L1704" s="45">
        <v>1490</v>
      </c>
      <c r="M1704" s="46">
        <f t="shared" si="26"/>
        <v>46190</v>
      </c>
      <c r="N1704" s="39" t="s">
        <v>1705</v>
      </c>
      <c r="O1704" s="53" t="s">
        <v>4599</v>
      </c>
      <c r="P1704" s="53" t="s">
        <v>3077</v>
      </c>
      <c r="Q1704" s="53" t="s">
        <v>4151</v>
      </c>
      <c r="R1704" s="55" t="s">
        <v>4164</v>
      </c>
    </row>
    <row r="1705" spans="2:18" ht="33" customHeight="1" x14ac:dyDescent="0.25">
      <c r="B1705" s="59"/>
      <c r="C1705" s="50" t="s">
        <v>2823</v>
      </c>
      <c r="D1705" s="50" t="s">
        <v>4629</v>
      </c>
      <c r="E1705" s="50" t="s">
        <v>4633</v>
      </c>
      <c r="F1705" s="50" t="s">
        <v>4082</v>
      </c>
      <c r="G1705" s="50" t="s">
        <v>4500</v>
      </c>
      <c r="H1705" s="50" t="s">
        <v>3261</v>
      </c>
      <c r="I1705" s="50" t="s">
        <v>3865</v>
      </c>
      <c r="J1705" s="32" t="s">
        <v>4112</v>
      </c>
      <c r="K1705" s="35">
        <v>10</v>
      </c>
      <c r="L1705" s="45">
        <v>1490</v>
      </c>
      <c r="M1705" s="46">
        <f t="shared" si="26"/>
        <v>14900</v>
      </c>
      <c r="N1705" s="39" t="s">
        <v>1706</v>
      </c>
      <c r="O1705" s="50" t="s">
        <v>4599</v>
      </c>
      <c r="P1705" s="50" t="s">
        <v>3077</v>
      </c>
      <c r="Q1705" s="50" t="s">
        <v>4151</v>
      </c>
      <c r="R1705" s="56" t="s">
        <v>4164</v>
      </c>
    </row>
    <row r="1706" spans="2:18" ht="15" customHeight="1" x14ac:dyDescent="0.25">
      <c r="B1706" s="57"/>
      <c r="C1706" s="49" t="s">
        <v>2824</v>
      </c>
      <c r="D1706" s="49" t="s">
        <v>4629</v>
      </c>
      <c r="E1706" s="49" t="s">
        <v>4633</v>
      </c>
      <c r="F1706" s="49" t="s">
        <v>4057</v>
      </c>
      <c r="G1706" s="49" t="s">
        <v>4500</v>
      </c>
      <c r="H1706" s="49" t="s">
        <v>3241</v>
      </c>
      <c r="I1706" s="49" t="s">
        <v>3866</v>
      </c>
      <c r="J1706" s="32" t="s">
        <v>4094</v>
      </c>
      <c r="K1706" s="35">
        <v>2</v>
      </c>
      <c r="L1706" s="45">
        <v>1090</v>
      </c>
      <c r="M1706" s="46">
        <f t="shared" si="26"/>
        <v>2180</v>
      </c>
      <c r="N1706" s="39" t="s">
        <v>1707</v>
      </c>
      <c r="O1706" s="49" t="s">
        <v>4515</v>
      </c>
      <c r="P1706" s="49" t="s">
        <v>3031</v>
      </c>
      <c r="Q1706" s="49" t="s">
        <v>4151</v>
      </c>
      <c r="R1706" s="54" t="s">
        <v>4179</v>
      </c>
    </row>
    <row r="1707" spans="2:18" ht="15" customHeight="1" x14ac:dyDescent="0.25">
      <c r="B1707" s="58"/>
      <c r="C1707" s="53" t="s">
        <v>2824</v>
      </c>
      <c r="D1707" s="53" t="s">
        <v>4629</v>
      </c>
      <c r="E1707" s="53" t="s">
        <v>4633</v>
      </c>
      <c r="F1707" s="53" t="s">
        <v>4057</v>
      </c>
      <c r="G1707" s="53" t="s">
        <v>4500</v>
      </c>
      <c r="H1707" s="53" t="s">
        <v>3241</v>
      </c>
      <c r="I1707" s="53" t="s">
        <v>3866</v>
      </c>
      <c r="J1707" s="32" t="s">
        <v>4095</v>
      </c>
      <c r="K1707" s="35">
        <v>3</v>
      </c>
      <c r="L1707" s="45">
        <v>1090</v>
      </c>
      <c r="M1707" s="46">
        <f t="shared" si="26"/>
        <v>3270</v>
      </c>
      <c r="N1707" s="39" t="s">
        <v>1708</v>
      </c>
      <c r="O1707" s="53" t="s">
        <v>4515</v>
      </c>
      <c r="P1707" s="53" t="s">
        <v>3031</v>
      </c>
      <c r="Q1707" s="53" t="s">
        <v>4151</v>
      </c>
      <c r="R1707" s="55" t="s">
        <v>4179</v>
      </c>
    </row>
    <row r="1708" spans="2:18" ht="15" customHeight="1" x14ac:dyDescent="0.25">
      <c r="B1708" s="58"/>
      <c r="C1708" s="53" t="s">
        <v>2824</v>
      </c>
      <c r="D1708" s="53" t="s">
        <v>4629</v>
      </c>
      <c r="E1708" s="53" t="s">
        <v>4633</v>
      </c>
      <c r="F1708" s="53" t="s">
        <v>4057</v>
      </c>
      <c r="G1708" s="53" t="s">
        <v>4500</v>
      </c>
      <c r="H1708" s="53" t="s">
        <v>3241</v>
      </c>
      <c r="I1708" s="53" t="s">
        <v>3866</v>
      </c>
      <c r="J1708" s="32" t="s">
        <v>4096</v>
      </c>
      <c r="K1708" s="35">
        <v>4</v>
      </c>
      <c r="L1708" s="45">
        <v>1090</v>
      </c>
      <c r="M1708" s="46">
        <f t="shared" si="26"/>
        <v>4360</v>
      </c>
      <c r="N1708" s="39" t="s">
        <v>1709</v>
      </c>
      <c r="O1708" s="53" t="s">
        <v>4515</v>
      </c>
      <c r="P1708" s="53" t="s">
        <v>3031</v>
      </c>
      <c r="Q1708" s="53" t="s">
        <v>4151</v>
      </c>
      <c r="R1708" s="55" t="s">
        <v>4179</v>
      </c>
    </row>
    <row r="1709" spans="2:18" ht="15" customHeight="1" x14ac:dyDescent="0.25">
      <c r="B1709" s="58"/>
      <c r="C1709" s="53" t="s">
        <v>2824</v>
      </c>
      <c r="D1709" s="53" t="s">
        <v>4629</v>
      </c>
      <c r="E1709" s="53" t="s">
        <v>4633</v>
      </c>
      <c r="F1709" s="53" t="s">
        <v>4057</v>
      </c>
      <c r="G1709" s="53" t="s">
        <v>4500</v>
      </c>
      <c r="H1709" s="53" t="s">
        <v>3241</v>
      </c>
      <c r="I1709" s="53" t="s">
        <v>3866</v>
      </c>
      <c r="J1709" s="32" t="s">
        <v>4097</v>
      </c>
      <c r="K1709" s="35">
        <v>4</v>
      </c>
      <c r="L1709" s="45">
        <v>1090</v>
      </c>
      <c r="M1709" s="46">
        <f t="shared" si="26"/>
        <v>4360</v>
      </c>
      <c r="N1709" s="39" t="s">
        <v>1710</v>
      </c>
      <c r="O1709" s="53" t="s">
        <v>4515</v>
      </c>
      <c r="P1709" s="53" t="s">
        <v>3031</v>
      </c>
      <c r="Q1709" s="53" t="s">
        <v>4151</v>
      </c>
      <c r="R1709" s="55" t="s">
        <v>4179</v>
      </c>
    </row>
    <row r="1710" spans="2:18" ht="15" customHeight="1" x14ac:dyDescent="0.25">
      <c r="B1710" s="59"/>
      <c r="C1710" s="50" t="s">
        <v>2824</v>
      </c>
      <c r="D1710" s="50" t="s">
        <v>4629</v>
      </c>
      <c r="E1710" s="50" t="s">
        <v>4633</v>
      </c>
      <c r="F1710" s="50" t="s">
        <v>4057</v>
      </c>
      <c r="G1710" s="50" t="s">
        <v>4500</v>
      </c>
      <c r="H1710" s="50" t="s">
        <v>3241</v>
      </c>
      <c r="I1710" s="50" t="s">
        <v>3866</v>
      </c>
      <c r="J1710" s="32" t="s">
        <v>4099</v>
      </c>
      <c r="K1710" s="35">
        <v>4</v>
      </c>
      <c r="L1710" s="45">
        <v>1090</v>
      </c>
      <c r="M1710" s="46">
        <f t="shared" si="26"/>
        <v>4360</v>
      </c>
      <c r="N1710" s="39" t="s">
        <v>1711</v>
      </c>
      <c r="O1710" s="50" t="s">
        <v>4515</v>
      </c>
      <c r="P1710" s="50" t="s">
        <v>3031</v>
      </c>
      <c r="Q1710" s="50" t="s">
        <v>4151</v>
      </c>
      <c r="R1710" s="56" t="s">
        <v>4179</v>
      </c>
    </row>
    <row r="1711" spans="2:18" ht="45" customHeight="1" x14ac:dyDescent="0.25">
      <c r="B1711" s="57"/>
      <c r="C1711" s="49" t="s">
        <v>2825</v>
      </c>
      <c r="D1711" s="49" t="s">
        <v>4629</v>
      </c>
      <c r="E1711" s="49" t="s">
        <v>4633</v>
      </c>
      <c r="F1711" s="49" t="s">
        <v>4067</v>
      </c>
      <c r="G1711" s="49" t="s">
        <v>4500</v>
      </c>
      <c r="H1711" s="49" t="s">
        <v>3390</v>
      </c>
      <c r="I1711" s="49" t="s">
        <v>3867</v>
      </c>
      <c r="J1711" s="32" t="s">
        <v>4098</v>
      </c>
      <c r="K1711" s="35">
        <v>2</v>
      </c>
      <c r="L1711" s="45">
        <v>990</v>
      </c>
      <c r="M1711" s="46">
        <f t="shared" si="26"/>
        <v>1980</v>
      </c>
      <c r="N1711" s="39" t="s">
        <v>1712</v>
      </c>
      <c r="O1711" s="49" t="s">
        <v>4642</v>
      </c>
      <c r="P1711" s="49" t="s">
        <v>3190</v>
      </c>
      <c r="Q1711" s="49" t="s">
        <v>4151</v>
      </c>
      <c r="R1711" s="54" t="s">
        <v>4423</v>
      </c>
    </row>
    <row r="1712" spans="2:18" ht="45" customHeight="1" x14ac:dyDescent="0.25">
      <c r="B1712" s="59"/>
      <c r="C1712" s="50" t="s">
        <v>2825</v>
      </c>
      <c r="D1712" s="50" t="s">
        <v>4629</v>
      </c>
      <c r="E1712" s="50" t="s">
        <v>4633</v>
      </c>
      <c r="F1712" s="50" t="s">
        <v>4067</v>
      </c>
      <c r="G1712" s="50" t="s">
        <v>4500</v>
      </c>
      <c r="H1712" s="50" t="s">
        <v>3390</v>
      </c>
      <c r="I1712" s="50" t="s">
        <v>3867</v>
      </c>
      <c r="J1712" s="32" t="s">
        <v>4100</v>
      </c>
      <c r="K1712" s="35">
        <v>1</v>
      </c>
      <c r="L1712" s="45">
        <v>990</v>
      </c>
      <c r="M1712" s="46">
        <f t="shared" si="26"/>
        <v>990</v>
      </c>
      <c r="N1712" s="39" t="s">
        <v>1713</v>
      </c>
      <c r="O1712" s="50" t="s">
        <v>4593</v>
      </c>
      <c r="P1712" s="50" t="s">
        <v>3190</v>
      </c>
      <c r="Q1712" s="50" t="s">
        <v>4151</v>
      </c>
      <c r="R1712" s="56" t="s">
        <v>4423</v>
      </c>
    </row>
    <row r="1713" spans="2:18" ht="20.100000000000001" customHeight="1" x14ac:dyDescent="0.25">
      <c r="B1713" s="57"/>
      <c r="C1713" s="49" t="s">
        <v>2826</v>
      </c>
      <c r="D1713" s="49" t="s">
        <v>4629</v>
      </c>
      <c r="E1713" s="49" t="s">
        <v>4633</v>
      </c>
      <c r="F1713" s="49" t="s">
        <v>4056</v>
      </c>
      <c r="G1713" s="49" t="s">
        <v>4500</v>
      </c>
      <c r="H1713" s="49" t="s">
        <v>3261</v>
      </c>
      <c r="I1713" s="49" t="s">
        <v>3868</v>
      </c>
      <c r="J1713" s="32" t="s">
        <v>4094</v>
      </c>
      <c r="K1713" s="35">
        <v>2</v>
      </c>
      <c r="L1713" s="45">
        <v>1290</v>
      </c>
      <c r="M1713" s="46">
        <f t="shared" si="26"/>
        <v>2580</v>
      </c>
      <c r="N1713" s="39" t="s">
        <v>1714</v>
      </c>
      <c r="O1713" s="49" t="s">
        <v>4535</v>
      </c>
      <c r="P1713" s="49" t="s">
        <v>3077</v>
      </c>
      <c r="Q1713" s="49" t="s">
        <v>4151</v>
      </c>
      <c r="R1713" s="54" t="s">
        <v>4424</v>
      </c>
    </row>
    <row r="1714" spans="2:18" ht="20.100000000000001" customHeight="1" x14ac:dyDescent="0.25">
      <c r="B1714" s="58"/>
      <c r="C1714" s="53" t="s">
        <v>2826</v>
      </c>
      <c r="D1714" s="53" t="s">
        <v>4629</v>
      </c>
      <c r="E1714" s="53" t="s">
        <v>4633</v>
      </c>
      <c r="F1714" s="53" t="s">
        <v>4056</v>
      </c>
      <c r="G1714" s="53" t="s">
        <v>4500</v>
      </c>
      <c r="H1714" s="53" t="s">
        <v>3261</v>
      </c>
      <c r="I1714" s="53" t="s">
        <v>3868</v>
      </c>
      <c r="J1714" s="32" t="s">
        <v>4097</v>
      </c>
      <c r="K1714" s="35">
        <v>3</v>
      </c>
      <c r="L1714" s="45">
        <v>1290</v>
      </c>
      <c r="M1714" s="46">
        <f t="shared" si="26"/>
        <v>3870</v>
      </c>
      <c r="N1714" s="39" t="s">
        <v>1715</v>
      </c>
      <c r="O1714" s="53" t="s">
        <v>4535</v>
      </c>
      <c r="P1714" s="53" t="s">
        <v>3077</v>
      </c>
      <c r="Q1714" s="53" t="s">
        <v>4151</v>
      </c>
      <c r="R1714" s="55" t="s">
        <v>4424</v>
      </c>
    </row>
    <row r="1715" spans="2:18" ht="20.100000000000001" customHeight="1" x14ac:dyDescent="0.25">
      <c r="B1715" s="58"/>
      <c r="C1715" s="53" t="s">
        <v>2826</v>
      </c>
      <c r="D1715" s="53" t="s">
        <v>4629</v>
      </c>
      <c r="E1715" s="53" t="s">
        <v>4633</v>
      </c>
      <c r="F1715" s="53" t="s">
        <v>4056</v>
      </c>
      <c r="G1715" s="53" t="s">
        <v>4500</v>
      </c>
      <c r="H1715" s="53" t="s">
        <v>3261</v>
      </c>
      <c r="I1715" s="53" t="s">
        <v>3868</v>
      </c>
      <c r="J1715" s="32" t="s">
        <v>4099</v>
      </c>
      <c r="K1715" s="35">
        <v>2</v>
      </c>
      <c r="L1715" s="45">
        <v>1290</v>
      </c>
      <c r="M1715" s="46">
        <f t="shared" si="26"/>
        <v>2580</v>
      </c>
      <c r="N1715" s="39" t="s">
        <v>1716</v>
      </c>
      <c r="O1715" s="53" t="s">
        <v>4535</v>
      </c>
      <c r="P1715" s="53" t="s">
        <v>3077</v>
      </c>
      <c r="Q1715" s="53" t="s">
        <v>4151</v>
      </c>
      <c r="R1715" s="55" t="s">
        <v>4424</v>
      </c>
    </row>
    <row r="1716" spans="2:18" ht="20.100000000000001" customHeight="1" x14ac:dyDescent="0.25">
      <c r="B1716" s="58"/>
      <c r="C1716" s="53" t="s">
        <v>2826</v>
      </c>
      <c r="D1716" s="53" t="s">
        <v>4629</v>
      </c>
      <c r="E1716" s="53" t="s">
        <v>4633</v>
      </c>
      <c r="F1716" s="53" t="s">
        <v>4056</v>
      </c>
      <c r="G1716" s="53" t="s">
        <v>4500</v>
      </c>
      <c r="H1716" s="53" t="s">
        <v>3261</v>
      </c>
      <c r="I1716" s="53" t="s">
        <v>3868</v>
      </c>
      <c r="J1716" s="32" t="s">
        <v>4098</v>
      </c>
      <c r="K1716" s="35">
        <v>1</v>
      </c>
      <c r="L1716" s="45">
        <v>1290</v>
      </c>
      <c r="M1716" s="46">
        <f t="shared" si="26"/>
        <v>1290</v>
      </c>
      <c r="N1716" s="39" t="s">
        <v>1717</v>
      </c>
      <c r="O1716" s="53" t="s">
        <v>4535</v>
      </c>
      <c r="P1716" s="53" t="s">
        <v>3077</v>
      </c>
      <c r="Q1716" s="53" t="s">
        <v>4151</v>
      </c>
      <c r="R1716" s="55" t="s">
        <v>4424</v>
      </c>
    </row>
    <row r="1717" spans="2:18" ht="20.100000000000001" customHeight="1" x14ac:dyDescent="0.25">
      <c r="B1717" s="59"/>
      <c r="C1717" s="50" t="s">
        <v>2826</v>
      </c>
      <c r="D1717" s="50" t="s">
        <v>4629</v>
      </c>
      <c r="E1717" s="50" t="s">
        <v>4633</v>
      </c>
      <c r="F1717" s="50" t="s">
        <v>4056</v>
      </c>
      <c r="G1717" s="50" t="s">
        <v>4500</v>
      </c>
      <c r="H1717" s="50" t="s">
        <v>3261</v>
      </c>
      <c r="I1717" s="50" t="s">
        <v>3868</v>
      </c>
      <c r="J1717" s="32" t="s">
        <v>4100</v>
      </c>
      <c r="K1717" s="35">
        <v>1</v>
      </c>
      <c r="L1717" s="45">
        <v>1290</v>
      </c>
      <c r="M1717" s="46">
        <f t="shared" si="26"/>
        <v>1290</v>
      </c>
      <c r="N1717" s="39" t="s">
        <v>1718</v>
      </c>
      <c r="O1717" s="50" t="s">
        <v>4535</v>
      </c>
      <c r="P1717" s="50" t="s">
        <v>3077</v>
      </c>
      <c r="Q1717" s="50" t="s">
        <v>4151</v>
      </c>
      <c r="R1717" s="56" t="s">
        <v>4424</v>
      </c>
    </row>
    <row r="1718" spans="2:18" ht="90" customHeight="1" x14ac:dyDescent="0.25">
      <c r="B1718" s="16"/>
      <c r="C1718" s="1" t="s">
        <v>2827</v>
      </c>
      <c r="D1718" s="1" t="s">
        <v>4629</v>
      </c>
      <c r="E1718" s="1" t="s">
        <v>4633</v>
      </c>
      <c r="F1718" s="1" t="s">
        <v>4076</v>
      </c>
      <c r="G1718" s="2" t="s">
        <v>4500</v>
      </c>
      <c r="H1718" s="1" t="s">
        <v>3391</v>
      </c>
      <c r="I1718" s="2" t="s">
        <v>3869</v>
      </c>
      <c r="J1718" s="32" t="s">
        <v>4094</v>
      </c>
      <c r="K1718" s="35">
        <v>1</v>
      </c>
      <c r="L1718" s="45">
        <v>890</v>
      </c>
      <c r="M1718" s="46">
        <f t="shared" si="26"/>
        <v>890</v>
      </c>
      <c r="N1718" s="39" t="s">
        <v>1719</v>
      </c>
      <c r="O1718" s="2" t="s">
        <v>4519</v>
      </c>
      <c r="P1718" s="1" t="s">
        <v>3191</v>
      </c>
      <c r="Q1718" s="4" t="s">
        <v>4151</v>
      </c>
      <c r="R1718" s="17" t="s">
        <v>4420</v>
      </c>
    </row>
    <row r="1719" spans="2:18" ht="20.100000000000001" customHeight="1" x14ac:dyDescent="0.25">
      <c r="B1719" s="57"/>
      <c r="C1719" s="49" t="s">
        <v>2827</v>
      </c>
      <c r="D1719" s="49" t="s">
        <v>4629</v>
      </c>
      <c r="E1719" s="49" t="s">
        <v>4633</v>
      </c>
      <c r="F1719" s="49" t="s">
        <v>4076</v>
      </c>
      <c r="G1719" s="49" t="s">
        <v>4500</v>
      </c>
      <c r="H1719" s="49" t="s">
        <v>3287</v>
      </c>
      <c r="I1719" s="49" t="s">
        <v>3869</v>
      </c>
      <c r="J1719" s="32" t="s">
        <v>4094</v>
      </c>
      <c r="K1719" s="35">
        <v>3</v>
      </c>
      <c r="L1719" s="45">
        <v>890</v>
      </c>
      <c r="M1719" s="46">
        <f t="shared" si="26"/>
        <v>2670</v>
      </c>
      <c r="N1719" s="39" t="s">
        <v>1720</v>
      </c>
      <c r="O1719" s="49" t="s">
        <v>4519</v>
      </c>
      <c r="P1719" s="49" t="s">
        <v>3078</v>
      </c>
      <c r="Q1719" s="49" t="s">
        <v>4151</v>
      </c>
      <c r="R1719" s="54" t="s">
        <v>4420</v>
      </c>
    </row>
    <row r="1720" spans="2:18" ht="20.100000000000001" customHeight="1" x14ac:dyDescent="0.25">
      <c r="B1720" s="58"/>
      <c r="C1720" s="53" t="s">
        <v>2827</v>
      </c>
      <c r="D1720" s="53" t="s">
        <v>4629</v>
      </c>
      <c r="E1720" s="53" t="s">
        <v>4633</v>
      </c>
      <c r="F1720" s="53" t="s">
        <v>4076</v>
      </c>
      <c r="G1720" s="53" t="s">
        <v>4500</v>
      </c>
      <c r="H1720" s="53" t="s">
        <v>3287</v>
      </c>
      <c r="I1720" s="53" t="s">
        <v>3869</v>
      </c>
      <c r="J1720" s="32" t="s">
        <v>4095</v>
      </c>
      <c r="K1720" s="35">
        <v>7</v>
      </c>
      <c r="L1720" s="45">
        <v>890</v>
      </c>
      <c r="M1720" s="46">
        <f t="shared" si="26"/>
        <v>6230</v>
      </c>
      <c r="N1720" s="39" t="s">
        <v>1721</v>
      </c>
      <c r="O1720" s="53" t="s">
        <v>4519</v>
      </c>
      <c r="P1720" s="53" t="s">
        <v>3078</v>
      </c>
      <c r="Q1720" s="53" t="s">
        <v>4151</v>
      </c>
      <c r="R1720" s="55" t="s">
        <v>4420</v>
      </c>
    </row>
    <row r="1721" spans="2:18" ht="20.100000000000001" customHeight="1" x14ac:dyDescent="0.25">
      <c r="B1721" s="58"/>
      <c r="C1721" s="53" t="s">
        <v>2827</v>
      </c>
      <c r="D1721" s="53" t="s">
        <v>4629</v>
      </c>
      <c r="E1721" s="53" t="s">
        <v>4633</v>
      </c>
      <c r="F1721" s="53" t="s">
        <v>4076</v>
      </c>
      <c r="G1721" s="53" t="s">
        <v>4500</v>
      </c>
      <c r="H1721" s="53" t="s">
        <v>3287</v>
      </c>
      <c r="I1721" s="53" t="s">
        <v>3869</v>
      </c>
      <c r="J1721" s="32" t="s">
        <v>4096</v>
      </c>
      <c r="K1721" s="35">
        <v>4</v>
      </c>
      <c r="L1721" s="45">
        <v>890</v>
      </c>
      <c r="M1721" s="46">
        <f t="shared" si="26"/>
        <v>3560</v>
      </c>
      <c r="N1721" s="39" t="s">
        <v>1722</v>
      </c>
      <c r="O1721" s="53" t="s">
        <v>4519</v>
      </c>
      <c r="P1721" s="53" t="s">
        <v>3078</v>
      </c>
      <c r="Q1721" s="53" t="s">
        <v>4151</v>
      </c>
      <c r="R1721" s="55" t="s">
        <v>4420</v>
      </c>
    </row>
    <row r="1722" spans="2:18" ht="20.100000000000001" customHeight="1" x14ac:dyDescent="0.25">
      <c r="B1722" s="58"/>
      <c r="C1722" s="53" t="s">
        <v>2827</v>
      </c>
      <c r="D1722" s="53" t="s">
        <v>4629</v>
      </c>
      <c r="E1722" s="53" t="s">
        <v>4633</v>
      </c>
      <c r="F1722" s="53" t="s">
        <v>4076</v>
      </c>
      <c r="G1722" s="53" t="s">
        <v>4500</v>
      </c>
      <c r="H1722" s="53" t="s">
        <v>3287</v>
      </c>
      <c r="I1722" s="53" t="s">
        <v>3869</v>
      </c>
      <c r="J1722" s="32" t="s">
        <v>4097</v>
      </c>
      <c r="K1722" s="35">
        <v>3</v>
      </c>
      <c r="L1722" s="45">
        <v>890</v>
      </c>
      <c r="M1722" s="46">
        <f t="shared" si="26"/>
        <v>2670</v>
      </c>
      <c r="N1722" s="39" t="s">
        <v>1723</v>
      </c>
      <c r="O1722" s="53" t="s">
        <v>4519</v>
      </c>
      <c r="P1722" s="53" t="s">
        <v>3078</v>
      </c>
      <c r="Q1722" s="53" t="s">
        <v>4151</v>
      </c>
      <c r="R1722" s="55" t="s">
        <v>4420</v>
      </c>
    </row>
    <row r="1723" spans="2:18" ht="20.100000000000001" customHeight="1" x14ac:dyDescent="0.25">
      <c r="B1723" s="59"/>
      <c r="C1723" s="50" t="s">
        <v>2827</v>
      </c>
      <c r="D1723" s="50" t="s">
        <v>4629</v>
      </c>
      <c r="E1723" s="50" t="s">
        <v>4633</v>
      </c>
      <c r="F1723" s="50" t="s">
        <v>4076</v>
      </c>
      <c r="G1723" s="50" t="s">
        <v>4500</v>
      </c>
      <c r="H1723" s="50" t="s">
        <v>3287</v>
      </c>
      <c r="I1723" s="50" t="s">
        <v>3869</v>
      </c>
      <c r="J1723" s="32" t="s">
        <v>4099</v>
      </c>
      <c r="K1723" s="35">
        <v>1</v>
      </c>
      <c r="L1723" s="45">
        <v>890</v>
      </c>
      <c r="M1723" s="46">
        <f t="shared" si="26"/>
        <v>890</v>
      </c>
      <c r="N1723" s="39" t="s">
        <v>1724</v>
      </c>
      <c r="O1723" s="50" t="s">
        <v>4519</v>
      </c>
      <c r="P1723" s="50" t="s">
        <v>3078</v>
      </c>
      <c r="Q1723" s="50" t="s">
        <v>4151</v>
      </c>
      <c r="R1723" s="56" t="s">
        <v>4420</v>
      </c>
    </row>
    <row r="1724" spans="2:18" ht="33.950000000000003" customHeight="1" x14ac:dyDescent="0.25">
      <c r="B1724" s="57"/>
      <c r="C1724" s="49" t="s">
        <v>2828</v>
      </c>
      <c r="D1724" s="49" t="s">
        <v>4629</v>
      </c>
      <c r="E1724" s="49" t="s">
        <v>4633</v>
      </c>
      <c r="F1724" s="49" t="s">
        <v>4067</v>
      </c>
      <c r="G1724" s="49" t="s">
        <v>4500</v>
      </c>
      <c r="H1724" s="49" t="s">
        <v>3241</v>
      </c>
      <c r="I1724" s="49" t="s">
        <v>3870</v>
      </c>
      <c r="J1724" s="32" t="s">
        <v>4096</v>
      </c>
      <c r="K1724" s="35">
        <v>1</v>
      </c>
      <c r="L1724" s="45">
        <v>890</v>
      </c>
      <c r="M1724" s="46">
        <f t="shared" si="26"/>
        <v>890</v>
      </c>
      <c r="N1724" s="39" t="s">
        <v>1725</v>
      </c>
      <c r="O1724" s="49" t="s">
        <v>4593</v>
      </c>
      <c r="P1724" s="49" t="s">
        <v>3031</v>
      </c>
      <c r="Q1724" s="49" t="s">
        <v>4151</v>
      </c>
      <c r="R1724" s="54" t="s">
        <v>4425</v>
      </c>
    </row>
    <row r="1725" spans="2:18" ht="33.950000000000003" customHeight="1" x14ac:dyDescent="0.25">
      <c r="B1725" s="58"/>
      <c r="C1725" s="53" t="s">
        <v>2828</v>
      </c>
      <c r="D1725" s="53" t="s">
        <v>4629</v>
      </c>
      <c r="E1725" s="53" t="s">
        <v>4633</v>
      </c>
      <c r="F1725" s="53" t="s">
        <v>4067</v>
      </c>
      <c r="G1725" s="53" t="s">
        <v>4500</v>
      </c>
      <c r="H1725" s="53" t="s">
        <v>3241</v>
      </c>
      <c r="I1725" s="53" t="s">
        <v>3870</v>
      </c>
      <c r="J1725" s="32" t="s">
        <v>4097</v>
      </c>
      <c r="K1725" s="35">
        <v>2</v>
      </c>
      <c r="L1725" s="45">
        <v>890</v>
      </c>
      <c r="M1725" s="46">
        <f t="shared" si="26"/>
        <v>1780</v>
      </c>
      <c r="N1725" s="39" t="s">
        <v>1726</v>
      </c>
      <c r="O1725" s="53" t="s">
        <v>4593</v>
      </c>
      <c r="P1725" s="53" t="s">
        <v>3031</v>
      </c>
      <c r="Q1725" s="53" t="s">
        <v>4151</v>
      </c>
      <c r="R1725" s="55" t="s">
        <v>4425</v>
      </c>
    </row>
    <row r="1726" spans="2:18" ht="33.950000000000003" customHeight="1" x14ac:dyDescent="0.25">
      <c r="B1726" s="59"/>
      <c r="C1726" s="50" t="s">
        <v>2828</v>
      </c>
      <c r="D1726" s="50" t="s">
        <v>4629</v>
      </c>
      <c r="E1726" s="50" t="s">
        <v>4633</v>
      </c>
      <c r="F1726" s="50" t="s">
        <v>4067</v>
      </c>
      <c r="G1726" s="50" t="s">
        <v>4500</v>
      </c>
      <c r="H1726" s="50" t="s">
        <v>3241</v>
      </c>
      <c r="I1726" s="50" t="s">
        <v>3870</v>
      </c>
      <c r="J1726" s="32" t="s">
        <v>4099</v>
      </c>
      <c r="K1726" s="35">
        <v>2</v>
      </c>
      <c r="L1726" s="45">
        <v>890</v>
      </c>
      <c r="M1726" s="46">
        <f t="shared" si="26"/>
        <v>1780</v>
      </c>
      <c r="N1726" s="39" t="s">
        <v>1727</v>
      </c>
      <c r="O1726" s="50" t="s">
        <v>4593</v>
      </c>
      <c r="P1726" s="50" t="s">
        <v>3031</v>
      </c>
      <c r="Q1726" s="50" t="s">
        <v>4151</v>
      </c>
      <c r="R1726" s="56" t="s">
        <v>4425</v>
      </c>
    </row>
    <row r="1727" spans="2:18" ht="17.100000000000001" customHeight="1" x14ac:dyDescent="0.25">
      <c r="B1727" s="57"/>
      <c r="C1727" s="49" t="s">
        <v>2829</v>
      </c>
      <c r="D1727" s="49" t="s">
        <v>4629</v>
      </c>
      <c r="E1727" s="49" t="s">
        <v>4633</v>
      </c>
      <c r="F1727" s="49" t="s">
        <v>4076</v>
      </c>
      <c r="G1727" s="49" t="s">
        <v>4500</v>
      </c>
      <c r="H1727" s="49" t="s">
        <v>3261</v>
      </c>
      <c r="I1727" s="49" t="s">
        <v>3871</v>
      </c>
      <c r="J1727" s="32" t="s">
        <v>4094</v>
      </c>
      <c r="K1727" s="35">
        <v>1</v>
      </c>
      <c r="L1727" s="45">
        <v>1090</v>
      </c>
      <c r="M1727" s="46">
        <f t="shared" si="26"/>
        <v>1090</v>
      </c>
      <c r="N1727" s="39" t="s">
        <v>1728</v>
      </c>
      <c r="O1727" s="49" t="s">
        <v>4559</v>
      </c>
      <c r="P1727" s="49" t="s">
        <v>3077</v>
      </c>
      <c r="Q1727" s="49" t="s">
        <v>4152</v>
      </c>
      <c r="R1727" s="54" t="s">
        <v>4426</v>
      </c>
    </row>
    <row r="1728" spans="2:18" ht="17.100000000000001" customHeight="1" x14ac:dyDescent="0.25">
      <c r="B1728" s="58"/>
      <c r="C1728" s="53" t="s">
        <v>2829</v>
      </c>
      <c r="D1728" s="53" t="s">
        <v>4629</v>
      </c>
      <c r="E1728" s="53" t="s">
        <v>4633</v>
      </c>
      <c r="F1728" s="53" t="s">
        <v>4076</v>
      </c>
      <c r="G1728" s="53" t="s">
        <v>4500</v>
      </c>
      <c r="H1728" s="53" t="s">
        <v>3261</v>
      </c>
      <c r="I1728" s="53" t="s">
        <v>3871</v>
      </c>
      <c r="J1728" s="32" t="s">
        <v>4095</v>
      </c>
      <c r="K1728" s="35">
        <v>1</v>
      </c>
      <c r="L1728" s="45">
        <v>1090</v>
      </c>
      <c r="M1728" s="46">
        <f t="shared" si="26"/>
        <v>1090</v>
      </c>
      <c r="N1728" s="39" t="s">
        <v>1729</v>
      </c>
      <c r="O1728" s="53" t="s">
        <v>4559</v>
      </c>
      <c r="P1728" s="53" t="s">
        <v>3077</v>
      </c>
      <c r="Q1728" s="53" t="s">
        <v>4152</v>
      </c>
      <c r="R1728" s="55" t="s">
        <v>4426</v>
      </c>
    </row>
    <row r="1729" spans="2:18" ht="17.100000000000001" customHeight="1" x14ac:dyDescent="0.25">
      <c r="B1729" s="58"/>
      <c r="C1729" s="53" t="s">
        <v>2829</v>
      </c>
      <c r="D1729" s="53" t="s">
        <v>4629</v>
      </c>
      <c r="E1729" s="53" t="s">
        <v>4633</v>
      </c>
      <c r="F1729" s="53" t="s">
        <v>4076</v>
      </c>
      <c r="G1729" s="53" t="s">
        <v>4500</v>
      </c>
      <c r="H1729" s="53" t="s">
        <v>3261</v>
      </c>
      <c r="I1729" s="53" t="s">
        <v>3871</v>
      </c>
      <c r="J1729" s="32" t="s">
        <v>4096</v>
      </c>
      <c r="K1729" s="35">
        <v>2</v>
      </c>
      <c r="L1729" s="45">
        <v>1090</v>
      </c>
      <c r="M1729" s="46">
        <f t="shared" si="26"/>
        <v>2180</v>
      </c>
      <c r="N1729" s="39" t="s">
        <v>1730</v>
      </c>
      <c r="O1729" s="53" t="s">
        <v>4559</v>
      </c>
      <c r="P1729" s="53" t="s">
        <v>3077</v>
      </c>
      <c r="Q1729" s="53" t="s">
        <v>4152</v>
      </c>
      <c r="R1729" s="55" t="s">
        <v>4426</v>
      </c>
    </row>
    <row r="1730" spans="2:18" ht="17.100000000000001" customHeight="1" x14ac:dyDescent="0.25">
      <c r="B1730" s="58"/>
      <c r="C1730" s="53" t="s">
        <v>2829</v>
      </c>
      <c r="D1730" s="53" t="s">
        <v>4629</v>
      </c>
      <c r="E1730" s="53" t="s">
        <v>4633</v>
      </c>
      <c r="F1730" s="53" t="s">
        <v>4076</v>
      </c>
      <c r="G1730" s="53" t="s">
        <v>4500</v>
      </c>
      <c r="H1730" s="53" t="s">
        <v>3261</v>
      </c>
      <c r="I1730" s="53" t="s">
        <v>3871</v>
      </c>
      <c r="J1730" s="32" t="s">
        <v>4097</v>
      </c>
      <c r="K1730" s="35">
        <v>2</v>
      </c>
      <c r="L1730" s="45">
        <v>1090</v>
      </c>
      <c r="M1730" s="46">
        <f t="shared" ref="M1730:M1793" si="27">$K1730*L1730</f>
        <v>2180</v>
      </c>
      <c r="N1730" s="39" t="s">
        <v>1731</v>
      </c>
      <c r="O1730" s="53" t="s">
        <v>4559</v>
      </c>
      <c r="P1730" s="53" t="s">
        <v>3077</v>
      </c>
      <c r="Q1730" s="53" t="s">
        <v>4152</v>
      </c>
      <c r="R1730" s="55" t="s">
        <v>4426</v>
      </c>
    </row>
    <row r="1731" spans="2:18" ht="17.100000000000001" customHeight="1" x14ac:dyDescent="0.25">
      <c r="B1731" s="58"/>
      <c r="C1731" s="53" t="s">
        <v>2829</v>
      </c>
      <c r="D1731" s="53" t="s">
        <v>4629</v>
      </c>
      <c r="E1731" s="53" t="s">
        <v>4633</v>
      </c>
      <c r="F1731" s="53" t="s">
        <v>4076</v>
      </c>
      <c r="G1731" s="53" t="s">
        <v>4500</v>
      </c>
      <c r="H1731" s="53" t="s">
        <v>3261</v>
      </c>
      <c r="I1731" s="53" t="s">
        <v>3871</v>
      </c>
      <c r="J1731" s="32" t="s">
        <v>4099</v>
      </c>
      <c r="K1731" s="35">
        <v>2</v>
      </c>
      <c r="L1731" s="45">
        <v>1090</v>
      </c>
      <c r="M1731" s="46">
        <f t="shared" si="27"/>
        <v>2180</v>
      </c>
      <c r="N1731" s="39" t="s">
        <v>1732</v>
      </c>
      <c r="O1731" s="53" t="s">
        <v>4559</v>
      </c>
      <c r="P1731" s="53" t="s">
        <v>3077</v>
      </c>
      <c r="Q1731" s="53" t="s">
        <v>4152</v>
      </c>
      <c r="R1731" s="55" t="s">
        <v>4426</v>
      </c>
    </row>
    <row r="1732" spans="2:18" ht="17.100000000000001" customHeight="1" x14ac:dyDescent="0.25">
      <c r="B1732" s="58"/>
      <c r="C1732" s="53" t="s">
        <v>2829</v>
      </c>
      <c r="D1732" s="53" t="s">
        <v>4629</v>
      </c>
      <c r="E1732" s="53" t="s">
        <v>4633</v>
      </c>
      <c r="F1732" s="53" t="s">
        <v>4076</v>
      </c>
      <c r="G1732" s="53" t="s">
        <v>4500</v>
      </c>
      <c r="H1732" s="53" t="s">
        <v>3261</v>
      </c>
      <c r="I1732" s="53" t="s">
        <v>3871</v>
      </c>
      <c r="J1732" s="32" t="s">
        <v>4093</v>
      </c>
      <c r="K1732" s="35">
        <v>1</v>
      </c>
      <c r="L1732" s="45">
        <v>1090</v>
      </c>
      <c r="M1732" s="46">
        <f t="shared" si="27"/>
        <v>1090</v>
      </c>
      <c r="N1732" s="39" t="s">
        <v>1733</v>
      </c>
      <c r="O1732" s="53" t="s">
        <v>4559</v>
      </c>
      <c r="P1732" s="53" t="s">
        <v>3077</v>
      </c>
      <c r="Q1732" s="53" t="s">
        <v>4152</v>
      </c>
      <c r="R1732" s="55" t="s">
        <v>4426</v>
      </c>
    </row>
    <row r="1733" spans="2:18" ht="17.100000000000001" customHeight="1" x14ac:dyDescent="0.25">
      <c r="B1733" s="59"/>
      <c r="C1733" s="50" t="s">
        <v>2829</v>
      </c>
      <c r="D1733" s="50" t="s">
        <v>4629</v>
      </c>
      <c r="E1733" s="50" t="s">
        <v>4633</v>
      </c>
      <c r="F1733" s="50" t="s">
        <v>4076</v>
      </c>
      <c r="G1733" s="50" t="s">
        <v>4500</v>
      </c>
      <c r="H1733" s="50" t="s">
        <v>3261</v>
      </c>
      <c r="I1733" s="50" t="s">
        <v>3871</v>
      </c>
      <c r="J1733" s="32" t="s">
        <v>4098</v>
      </c>
      <c r="K1733" s="35">
        <v>1</v>
      </c>
      <c r="L1733" s="45">
        <v>1090</v>
      </c>
      <c r="M1733" s="46">
        <f t="shared" si="27"/>
        <v>1090</v>
      </c>
      <c r="N1733" s="39" t="s">
        <v>1734</v>
      </c>
      <c r="O1733" s="50" t="s">
        <v>4559</v>
      </c>
      <c r="P1733" s="50" t="s">
        <v>3077</v>
      </c>
      <c r="Q1733" s="50" t="s">
        <v>4152</v>
      </c>
      <c r="R1733" s="56" t="s">
        <v>4426</v>
      </c>
    </row>
    <row r="1734" spans="2:18" ht="33" customHeight="1" x14ac:dyDescent="0.25">
      <c r="B1734" s="57"/>
      <c r="C1734" s="49" t="s">
        <v>2830</v>
      </c>
      <c r="D1734" s="49" t="s">
        <v>4629</v>
      </c>
      <c r="E1734" s="49" t="s">
        <v>4633</v>
      </c>
      <c r="F1734" s="49" t="s">
        <v>4056</v>
      </c>
      <c r="G1734" s="49" t="s">
        <v>4500</v>
      </c>
      <c r="H1734" s="49" t="s">
        <v>3243</v>
      </c>
      <c r="I1734" s="49" t="s">
        <v>3855</v>
      </c>
      <c r="J1734" s="32" t="s">
        <v>4094</v>
      </c>
      <c r="K1734" s="35">
        <v>1</v>
      </c>
      <c r="L1734" s="45">
        <v>990</v>
      </c>
      <c r="M1734" s="46">
        <f t="shared" si="27"/>
        <v>990</v>
      </c>
      <c r="N1734" s="39" t="s">
        <v>1735</v>
      </c>
      <c r="O1734" s="49" t="s">
        <v>4532</v>
      </c>
      <c r="P1734" s="49" t="s">
        <v>3033</v>
      </c>
      <c r="Q1734" s="49" t="s">
        <v>4152</v>
      </c>
      <c r="R1734" s="54" t="s">
        <v>4419</v>
      </c>
    </row>
    <row r="1735" spans="2:18" ht="33" customHeight="1" x14ac:dyDescent="0.25">
      <c r="B1735" s="58"/>
      <c r="C1735" s="53" t="s">
        <v>2830</v>
      </c>
      <c r="D1735" s="53" t="s">
        <v>4629</v>
      </c>
      <c r="E1735" s="53" t="s">
        <v>4633</v>
      </c>
      <c r="F1735" s="53" t="s">
        <v>4056</v>
      </c>
      <c r="G1735" s="53" t="s">
        <v>4500</v>
      </c>
      <c r="H1735" s="53" t="s">
        <v>3243</v>
      </c>
      <c r="I1735" s="53" t="s">
        <v>3855</v>
      </c>
      <c r="J1735" s="32" t="s">
        <v>4096</v>
      </c>
      <c r="K1735" s="35">
        <v>2</v>
      </c>
      <c r="L1735" s="45">
        <v>990</v>
      </c>
      <c r="M1735" s="46">
        <f t="shared" si="27"/>
        <v>1980</v>
      </c>
      <c r="N1735" s="39" t="s">
        <v>1736</v>
      </c>
      <c r="O1735" s="53" t="s">
        <v>4532</v>
      </c>
      <c r="P1735" s="53" t="s">
        <v>3033</v>
      </c>
      <c r="Q1735" s="53" t="s">
        <v>4152</v>
      </c>
      <c r="R1735" s="55" t="s">
        <v>4419</v>
      </c>
    </row>
    <row r="1736" spans="2:18" ht="33" customHeight="1" x14ac:dyDescent="0.25">
      <c r="B1736" s="59"/>
      <c r="C1736" s="50" t="s">
        <v>2830</v>
      </c>
      <c r="D1736" s="50" t="s">
        <v>4629</v>
      </c>
      <c r="E1736" s="50" t="s">
        <v>4633</v>
      </c>
      <c r="F1736" s="50" t="s">
        <v>4056</v>
      </c>
      <c r="G1736" s="50" t="s">
        <v>4500</v>
      </c>
      <c r="H1736" s="50" t="s">
        <v>3243</v>
      </c>
      <c r="I1736" s="50" t="s">
        <v>3855</v>
      </c>
      <c r="J1736" s="32" t="s">
        <v>4098</v>
      </c>
      <c r="K1736" s="35">
        <v>2</v>
      </c>
      <c r="L1736" s="45">
        <v>990</v>
      </c>
      <c r="M1736" s="46">
        <f t="shared" si="27"/>
        <v>1980</v>
      </c>
      <c r="N1736" s="39" t="s">
        <v>1737</v>
      </c>
      <c r="O1736" s="50" t="s">
        <v>4532</v>
      </c>
      <c r="P1736" s="50" t="s">
        <v>3033</v>
      </c>
      <c r="Q1736" s="50" t="s">
        <v>4152</v>
      </c>
      <c r="R1736" s="56" t="s">
        <v>4419</v>
      </c>
    </row>
    <row r="1737" spans="2:18" ht="20.100000000000001" customHeight="1" x14ac:dyDescent="0.25">
      <c r="B1737" s="57"/>
      <c r="C1737" s="49" t="s">
        <v>2831</v>
      </c>
      <c r="D1737" s="49" t="s">
        <v>4629</v>
      </c>
      <c r="E1737" s="49" t="s">
        <v>4633</v>
      </c>
      <c r="F1737" s="49" t="s">
        <v>4056</v>
      </c>
      <c r="G1737" s="49" t="s">
        <v>4500</v>
      </c>
      <c r="H1737" s="1" t="s">
        <v>3267</v>
      </c>
      <c r="I1737" s="49" t="s">
        <v>3872</v>
      </c>
      <c r="J1737" s="32" t="s">
        <v>4100</v>
      </c>
      <c r="K1737" s="35">
        <v>1</v>
      </c>
      <c r="L1737" s="45">
        <v>690</v>
      </c>
      <c r="M1737" s="46">
        <f t="shared" si="27"/>
        <v>690</v>
      </c>
      <c r="N1737" s="39" t="s">
        <v>1738</v>
      </c>
      <c r="O1737" s="49" t="s">
        <v>4519</v>
      </c>
      <c r="P1737" s="1" t="s">
        <v>3057</v>
      </c>
      <c r="Q1737" s="49" t="s">
        <v>4151</v>
      </c>
      <c r="R1737" s="54" t="s">
        <v>4174</v>
      </c>
    </row>
    <row r="1738" spans="2:18" ht="20.100000000000001" customHeight="1" x14ac:dyDescent="0.25">
      <c r="B1738" s="58"/>
      <c r="C1738" s="53" t="s">
        <v>2831</v>
      </c>
      <c r="D1738" s="53" t="s">
        <v>4629</v>
      </c>
      <c r="E1738" s="53" t="s">
        <v>4633</v>
      </c>
      <c r="F1738" s="53" t="s">
        <v>4056</v>
      </c>
      <c r="G1738" s="53" t="s">
        <v>4500</v>
      </c>
      <c r="H1738" s="1" t="s">
        <v>3264</v>
      </c>
      <c r="I1738" s="53" t="s">
        <v>3872</v>
      </c>
      <c r="J1738" s="32" t="s">
        <v>4094</v>
      </c>
      <c r="K1738" s="35">
        <v>1</v>
      </c>
      <c r="L1738" s="45">
        <v>690</v>
      </c>
      <c r="M1738" s="46">
        <f t="shared" si="27"/>
        <v>690</v>
      </c>
      <c r="N1738" s="39" t="s">
        <v>1739</v>
      </c>
      <c r="O1738" s="53" t="s">
        <v>4519</v>
      </c>
      <c r="P1738" s="1" t="s">
        <v>3054</v>
      </c>
      <c r="Q1738" s="53" t="s">
        <v>4151</v>
      </c>
      <c r="R1738" s="55" t="s">
        <v>4174</v>
      </c>
    </row>
    <row r="1739" spans="2:18" ht="20.100000000000001" customHeight="1" x14ac:dyDescent="0.25">
      <c r="B1739" s="58"/>
      <c r="C1739" s="53" t="s">
        <v>2831</v>
      </c>
      <c r="D1739" s="53" t="s">
        <v>4629</v>
      </c>
      <c r="E1739" s="53" t="s">
        <v>4633</v>
      </c>
      <c r="F1739" s="53" t="s">
        <v>4056</v>
      </c>
      <c r="G1739" s="53" t="s">
        <v>4500</v>
      </c>
      <c r="H1739" s="1" t="s">
        <v>3264</v>
      </c>
      <c r="I1739" s="53" t="s">
        <v>3872</v>
      </c>
      <c r="J1739" s="32" t="s">
        <v>4095</v>
      </c>
      <c r="K1739" s="35">
        <v>1</v>
      </c>
      <c r="L1739" s="45">
        <v>690</v>
      </c>
      <c r="M1739" s="46">
        <f t="shared" si="27"/>
        <v>690</v>
      </c>
      <c r="N1739" s="39" t="s">
        <v>1740</v>
      </c>
      <c r="O1739" s="53" t="s">
        <v>4519</v>
      </c>
      <c r="P1739" s="1" t="s">
        <v>3054</v>
      </c>
      <c r="Q1739" s="53" t="s">
        <v>4151</v>
      </c>
      <c r="R1739" s="55" t="s">
        <v>4174</v>
      </c>
    </row>
    <row r="1740" spans="2:18" ht="20.100000000000001" customHeight="1" x14ac:dyDescent="0.25">
      <c r="B1740" s="58"/>
      <c r="C1740" s="53" t="s">
        <v>2831</v>
      </c>
      <c r="D1740" s="53" t="s">
        <v>4629</v>
      </c>
      <c r="E1740" s="53" t="s">
        <v>4633</v>
      </c>
      <c r="F1740" s="53" t="s">
        <v>4056</v>
      </c>
      <c r="G1740" s="53" t="s">
        <v>4500</v>
      </c>
      <c r="H1740" s="1" t="s">
        <v>3264</v>
      </c>
      <c r="I1740" s="53" t="s">
        <v>3872</v>
      </c>
      <c r="J1740" s="32" t="s">
        <v>4096</v>
      </c>
      <c r="K1740" s="35">
        <v>1</v>
      </c>
      <c r="L1740" s="45">
        <v>690</v>
      </c>
      <c r="M1740" s="46">
        <f t="shared" si="27"/>
        <v>690</v>
      </c>
      <c r="N1740" s="39" t="s">
        <v>1741</v>
      </c>
      <c r="O1740" s="53" t="s">
        <v>4519</v>
      </c>
      <c r="P1740" s="1" t="s">
        <v>3054</v>
      </c>
      <c r="Q1740" s="53" t="s">
        <v>4151</v>
      </c>
      <c r="R1740" s="55" t="s">
        <v>4174</v>
      </c>
    </row>
    <row r="1741" spans="2:18" ht="20.100000000000001" customHeight="1" x14ac:dyDescent="0.25">
      <c r="B1741" s="59"/>
      <c r="C1741" s="50" t="s">
        <v>2831</v>
      </c>
      <c r="D1741" s="50" t="s">
        <v>4629</v>
      </c>
      <c r="E1741" s="50" t="s">
        <v>4633</v>
      </c>
      <c r="F1741" s="50" t="s">
        <v>4056</v>
      </c>
      <c r="G1741" s="50" t="s">
        <v>4500</v>
      </c>
      <c r="H1741" s="1" t="s">
        <v>3264</v>
      </c>
      <c r="I1741" s="50" t="s">
        <v>3872</v>
      </c>
      <c r="J1741" s="32" t="s">
        <v>4097</v>
      </c>
      <c r="K1741" s="35">
        <v>1</v>
      </c>
      <c r="L1741" s="45">
        <v>690</v>
      </c>
      <c r="M1741" s="46">
        <f t="shared" si="27"/>
        <v>690</v>
      </c>
      <c r="N1741" s="39" t="s">
        <v>1742</v>
      </c>
      <c r="O1741" s="50" t="s">
        <v>4519</v>
      </c>
      <c r="P1741" s="1" t="s">
        <v>3054</v>
      </c>
      <c r="Q1741" s="50" t="s">
        <v>4151</v>
      </c>
      <c r="R1741" s="56" t="s">
        <v>4174</v>
      </c>
    </row>
    <row r="1742" spans="2:18" ht="36" customHeight="1" x14ac:dyDescent="0.25">
      <c r="B1742" s="57"/>
      <c r="C1742" s="49" t="s">
        <v>2832</v>
      </c>
      <c r="D1742" s="49" t="s">
        <v>4629</v>
      </c>
      <c r="E1742" s="49" t="s">
        <v>4633</v>
      </c>
      <c r="F1742" s="49" t="s">
        <v>4056</v>
      </c>
      <c r="G1742" s="49" t="s">
        <v>4500</v>
      </c>
      <c r="H1742" s="49" t="s">
        <v>3245</v>
      </c>
      <c r="I1742" s="49" t="s">
        <v>3873</v>
      </c>
      <c r="J1742" s="32" t="s">
        <v>4094</v>
      </c>
      <c r="K1742" s="35">
        <v>2</v>
      </c>
      <c r="L1742" s="45">
        <v>890</v>
      </c>
      <c r="M1742" s="46">
        <f t="shared" si="27"/>
        <v>1780</v>
      </c>
      <c r="N1742" s="39" t="s">
        <v>1743</v>
      </c>
      <c r="O1742" s="49" t="s">
        <v>4535</v>
      </c>
      <c r="P1742" s="49" t="s">
        <v>3035</v>
      </c>
      <c r="Q1742" s="49" t="s">
        <v>4151</v>
      </c>
      <c r="R1742" s="54" t="s">
        <v>4427</v>
      </c>
    </row>
    <row r="1743" spans="2:18" ht="36" customHeight="1" x14ac:dyDescent="0.25">
      <c r="B1743" s="58"/>
      <c r="C1743" s="53" t="s">
        <v>2832</v>
      </c>
      <c r="D1743" s="53" t="s">
        <v>4629</v>
      </c>
      <c r="E1743" s="53" t="s">
        <v>4633</v>
      </c>
      <c r="F1743" s="53" t="s">
        <v>4056</v>
      </c>
      <c r="G1743" s="53" t="s">
        <v>4500</v>
      </c>
      <c r="H1743" s="53" t="s">
        <v>3245</v>
      </c>
      <c r="I1743" s="53" t="s">
        <v>3873</v>
      </c>
      <c r="J1743" s="32" t="s">
        <v>4095</v>
      </c>
      <c r="K1743" s="35">
        <v>4</v>
      </c>
      <c r="L1743" s="45">
        <v>890</v>
      </c>
      <c r="M1743" s="46">
        <f t="shared" si="27"/>
        <v>3560</v>
      </c>
      <c r="N1743" s="39" t="s">
        <v>1744</v>
      </c>
      <c r="O1743" s="53" t="s">
        <v>4535</v>
      </c>
      <c r="P1743" s="53" t="s">
        <v>3035</v>
      </c>
      <c r="Q1743" s="53" t="s">
        <v>4151</v>
      </c>
      <c r="R1743" s="55" t="s">
        <v>4427</v>
      </c>
    </row>
    <row r="1744" spans="2:18" ht="36" customHeight="1" x14ac:dyDescent="0.25">
      <c r="B1744" s="59"/>
      <c r="C1744" s="50" t="s">
        <v>2832</v>
      </c>
      <c r="D1744" s="50" t="s">
        <v>4629</v>
      </c>
      <c r="E1744" s="50" t="s">
        <v>4633</v>
      </c>
      <c r="F1744" s="50" t="s">
        <v>4056</v>
      </c>
      <c r="G1744" s="50" t="s">
        <v>4500</v>
      </c>
      <c r="H1744" s="50" t="s">
        <v>3245</v>
      </c>
      <c r="I1744" s="50" t="s">
        <v>3873</v>
      </c>
      <c r="J1744" s="32" t="s">
        <v>4096</v>
      </c>
      <c r="K1744" s="35">
        <v>3</v>
      </c>
      <c r="L1744" s="45">
        <v>890</v>
      </c>
      <c r="M1744" s="46">
        <f t="shared" si="27"/>
        <v>2670</v>
      </c>
      <c r="N1744" s="39" t="s">
        <v>1745</v>
      </c>
      <c r="O1744" s="50" t="s">
        <v>4535</v>
      </c>
      <c r="P1744" s="50" t="s">
        <v>3035</v>
      </c>
      <c r="Q1744" s="50" t="s">
        <v>4151</v>
      </c>
      <c r="R1744" s="56" t="s">
        <v>4427</v>
      </c>
    </row>
    <row r="1745" spans="2:18" ht="27.95" customHeight="1" x14ac:dyDescent="0.25">
      <c r="B1745" s="57"/>
      <c r="C1745" s="49" t="s">
        <v>2832</v>
      </c>
      <c r="D1745" s="49" t="s">
        <v>4629</v>
      </c>
      <c r="E1745" s="49" t="s">
        <v>4633</v>
      </c>
      <c r="F1745" s="49" t="s">
        <v>4056</v>
      </c>
      <c r="G1745" s="49" t="s">
        <v>4500</v>
      </c>
      <c r="H1745" s="49" t="s">
        <v>3392</v>
      </c>
      <c r="I1745" s="49" t="s">
        <v>3873</v>
      </c>
      <c r="J1745" s="32" t="s">
        <v>4094</v>
      </c>
      <c r="K1745" s="35">
        <v>1</v>
      </c>
      <c r="L1745" s="45">
        <v>890</v>
      </c>
      <c r="M1745" s="46">
        <f t="shared" si="27"/>
        <v>890</v>
      </c>
      <c r="N1745" s="39" t="s">
        <v>1746</v>
      </c>
      <c r="O1745" s="49" t="s">
        <v>4535</v>
      </c>
      <c r="P1745" s="49" t="s">
        <v>3192</v>
      </c>
      <c r="Q1745" s="49" t="s">
        <v>4151</v>
      </c>
      <c r="R1745" s="54" t="s">
        <v>4427</v>
      </c>
    </row>
    <row r="1746" spans="2:18" ht="27.95" customHeight="1" x14ac:dyDescent="0.25">
      <c r="B1746" s="58"/>
      <c r="C1746" s="53" t="s">
        <v>2832</v>
      </c>
      <c r="D1746" s="53" t="s">
        <v>4629</v>
      </c>
      <c r="E1746" s="53" t="s">
        <v>4633</v>
      </c>
      <c r="F1746" s="53" t="s">
        <v>4056</v>
      </c>
      <c r="G1746" s="53" t="s">
        <v>4500</v>
      </c>
      <c r="H1746" s="53" t="s">
        <v>3392</v>
      </c>
      <c r="I1746" s="53" t="s">
        <v>3873</v>
      </c>
      <c r="J1746" s="32" t="s">
        <v>4095</v>
      </c>
      <c r="K1746" s="35">
        <v>2</v>
      </c>
      <c r="L1746" s="45">
        <v>890</v>
      </c>
      <c r="M1746" s="46">
        <f t="shared" si="27"/>
        <v>1780</v>
      </c>
      <c r="N1746" s="39" t="s">
        <v>1747</v>
      </c>
      <c r="O1746" s="53" t="s">
        <v>4535</v>
      </c>
      <c r="P1746" s="53" t="s">
        <v>3192</v>
      </c>
      <c r="Q1746" s="53" t="s">
        <v>4151</v>
      </c>
      <c r="R1746" s="55" t="s">
        <v>4427</v>
      </c>
    </row>
    <row r="1747" spans="2:18" ht="27.95" customHeight="1" x14ac:dyDescent="0.25">
      <c r="B1747" s="58"/>
      <c r="C1747" s="53" t="s">
        <v>2832</v>
      </c>
      <c r="D1747" s="53" t="s">
        <v>4629</v>
      </c>
      <c r="E1747" s="53" t="s">
        <v>4633</v>
      </c>
      <c r="F1747" s="53" t="s">
        <v>4056</v>
      </c>
      <c r="G1747" s="53" t="s">
        <v>4500</v>
      </c>
      <c r="H1747" s="53" t="s">
        <v>3392</v>
      </c>
      <c r="I1747" s="53" t="s">
        <v>3873</v>
      </c>
      <c r="J1747" s="32" t="s">
        <v>4099</v>
      </c>
      <c r="K1747" s="35">
        <v>1</v>
      </c>
      <c r="L1747" s="45">
        <v>890</v>
      </c>
      <c r="M1747" s="46">
        <f t="shared" si="27"/>
        <v>890</v>
      </c>
      <c r="N1747" s="39" t="s">
        <v>1748</v>
      </c>
      <c r="O1747" s="53" t="s">
        <v>4535</v>
      </c>
      <c r="P1747" s="53" t="s">
        <v>3192</v>
      </c>
      <c r="Q1747" s="53" t="s">
        <v>4151</v>
      </c>
      <c r="R1747" s="55" t="s">
        <v>4427</v>
      </c>
    </row>
    <row r="1748" spans="2:18" ht="27.95" customHeight="1" x14ac:dyDescent="0.25">
      <c r="B1748" s="59"/>
      <c r="C1748" s="50" t="s">
        <v>2832</v>
      </c>
      <c r="D1748" s="50" t="s">
        <v>4629</v>
      </c>
      <c r="E1748" s="50" t="s">
        <v>4633</v>
      </c>
      <c r="F1748" s="50" t="s">
        <v>4056</v>
      </c>
      <c r="G1748" s="50" t="s">
        <v>4500</v>
      </c>
      <c r="H1748" s="50" t="s">
        <v>3392</v>
      </c>
      <c r="I1748" s="50" t="s">
        <v>3873</v>
      </c>
      <c r="J1748" s="32" t="s">
        <v>4093</v>
      </c>
      <c r="K1748" s="35">
        <v>1</v>
      </c>
      <c r="L1748" s="45">
        <v>890</v>
      </c>
      <c r="M1748" s="46">
        <f t="shared" si="27"/>
        <v>890</v>
      </c>
      <c r="N1748" s="39" t="s">
        <v>1749</v>
      </c>
      <c r="O1748" s="50" t="s">
        <v>4535</v>
      </c>
      <c r="P1748" s="50" t="s">
        <v>3192</v>
      </c>
      <c r="Q1748" s="50" t="s">
        <v>4151</v>
      </c>
      <c r="R1748" s="56" t="s">
        <v>4427</v>
      </c>
    </row>
    <row r="1749" spans="2:18" ht="50.1" customHeight="1" x14ac:dyDescent="0.25">
      <c r="B1749" s="57"/>
      <c r="C1749" s="49" t="s">
        <v>2833</v>
      </c>
      <c r="D1749" s="49" t="s">
        <v>4629</v>
      </c>
      <c r="E1749" s="49" t="s">
        <v>4633</v>
      </c>
      <c r="F1749" s="49" t="s">
        <v>4076</v>
      </c>
      <c r="G1749" s="49" t="s">
        <v>4500</v>
      </c>
      <c r="H1749" s="49" t="s">
        <v>3245</v>
      </c>
      <c r="I1749" s="49" t="s">
        <v>3874</v>
      </c>
      <c r="J1749" s="32" t="s">
        <v>4096</v>
      </c>
      <c r="K1749" s="35">
        <v>1</v>
      </c>
      <c r="L1749" s="45">
        <v>990</v>
      </c>
      <c r="M1749" s="46">
        <f t="shared" si="27"/>
        <v>990</v>
      </c>
      <c r="N1749" s="39" t="s">
        <v>1750</v>
      </c>
      <c r="O1749" s="49" t="s">
        <v>4535</v>
      </c>
      <c r="P1749" s="49" t="s">
        <v>3035</v>
      </c>
      <c r="Q1749" s="49" t="s">
        <v>4151</v>
      </c>
      <c r="R1749" s="54" t="s">
        <v>4427</v>
      </c>
    </row>
    <row r="1750" spans="2:18" ht="50.1" customHeight="1" x14ac:dyDescent="0.25">
      <c r="B1750" s="59"/>
      <c r="C1750" s="50" t="s">
        <v>2833</v>
      </c>
      <c r="D1750" s="50" t="s">
        <v>4629</v>
      </c>
      <c r="E1750" s="50" t="s">
        <v>4633</v>
      </c>
      <c r="F1750" s="50" t="s">
        <v>4076</v>
      </c>
      <c r="G1750" s="50" t="s">
        <v>4500</v>
      </c>
      <c r="H1750" s="50" t="s">
        <v>3245</v>
      </c>
      <c r="I1750" s="50" t="s">
        <v>3874</v>
      </c>
      <c r="J1750" s="32" t="s">
        <v>4097</v>
      </c>
      <c r="K1750" s="35">
        <v>2</v>
      </c>
      <c r="L1750" s="45">
        <v>990</v>
      </c>
      <c r="M1750" s="46">
        <f t="shared" si="27"/>
        <v>1980</v>
      </c>
      <c r="N1750" s="39" t="s">
        <v>1751</v>
      </c>
      <c r="O1750" s="50" t="s">
        <v>4535</v>
      </c>
      <c r="P1750" s="50" t="s">
        <v>3035</v>
      </c>
      <c r="Q1750" s="50" t="s">
        <v>4151</v>
      </c>
      <c r="R1750" s="56" t="s">
        <v>4427</v>
      </c>
    </row>
    <row r="1751" spans="2:18" ht="47.1" customHeight="1" x14ac:dyDescent="0.25">
      <c r="B1751" s="57"/>
      <c r="C1751" s="49" t="s">
        <v>2833</v>
      </c>
      <c r="D1751" s="49" t="s">
        <v>4629</v>
      </c>
      <c r="E1751" s="49" t="s">
        <v>4633</v>
      </c>
      <c r="F1751" s="49" t="s">
        <v>4076</v>
      </c>
      <c r="G1751" s="49" t="s">
        <v>4500</v>
      </c>
      <c r="H1751" s="49" t="s">
        <v>3392</v>
      </c>
      <c r="I1751" s="49" t="s">
        <v>3874</v>
      </c>
      <c r="J1751" s="32" t="s">
        <v>4094</v>
      </c>
      <c r="K1751" s="35">
        <v>1</v>
      </c>
      <c r="L1751" s="45">
        <v>990</v>
      </c>
      <c r="M1751" s="46">
        <f t="shared" si="27"/>
        <v>990</v>
      </c>
      <c r="N1751" s="39" t="s">
        <v>1752</v>
      </c>
      <c r="O1751" s="49" t="s">
        <v>4535</v>
      </c>
      <c r="P1751" s="49" t="s">
        <v>3192</v>
      </c>
      <c r="Q1751" s="49" t="s">
        <v>4151</v>
      </c>
      <c r="R1751" s="54" t="s">
        <v>4427</v>
      </c>
    </row>
    <row r="1752" spans="2:18" ht="47.1" customHeight="1" x14ac:dyDescent="0.25">
      <c r="B1752" s="59"/>
      <c r="C1752" s="50" t="s">
        <v>2833</v>
      </c>
      <c r="D1752" s="50" t="s">
        <v>4629</v>
      </c>
      <c r="E1752" s="50" t="s">
        <v>4633</v>
      </c>
      <c r="F1752" s="50" t="s">
        <v>4076</v>
      </c>
      <c r="G1752" s="50" t="s">
        <v>4500</v>
      </c>
      <c r="H1752" s="50" t="s">
        <v>3392</v>
      </c>
      <c r="I1752" s="50" t="s">
        <v>3874</v>
      </c>
      <c r="J1752" s="32" t="s">
        <v>4095</v>
      </c>
      <c r="K1752" s="35">
        <v>2</v>
      </c>
      <c r="L1752" s="45">
        <v>990</v>
      </c>
      <c r="M1752" s="46">
        <f t="shared" si="27"/>
        <v>1980</v>
      </c>
      <c r="N1752" s="39" t="s">
        <v>1753</v>
      </c>
      <c r="O1752" s="50" t="s">
        <v>4535</v>
      </c>
      <c r="P1752" s="50" t="s">
        <v>3192</v>
      </c>
      <c r="Q1752" s="50" t="s">
        <v>4151</v>
      </c>
      <c r="R1752" s="56" t="s">
        <v>4427</v>
      </c>
    </row>
    <row r="1753" spans="2:18" ht="90" customHeight="1" x14ac:dyDescent="0.25">
      <c r="B1753" s="16"/>
      <c r="C1753" s="1" t="s">
        <v>2834</v>
      </c>
      <c r="D1753" s="1" t="s">
        <v>4628</v>
      </c>
      <c r="E1753" s="1" t="s">
        <v>4054</v>
      </c>
      <c r="F1753" s="1" t="s">
        <v>4074</v>
      </c>
      <c r="G1753" s="2" t="s">
        <v>3030</v>
      </c>
      <c r="H1753" s="1" t="s">
        <v>3241</v>
      </c>
      <c r="I1753" s="2" t="s">
        <v>3875</v>
      </c>
      <c r="J1753" s="32" t="s">
        <v>4102</v>
      </c>
      <c r="K1753" s="35">
        <v>11</v>
      </c>
      <c r="L1753" s="45">
        <v>290</v>
      </c>
      <c r="M1753" s="46">
        <f t="shared" si="27"/>
        <v>3190</v>
      </c>
      <c r="N1753" s="39" t="s">
        <v>1754</v>
      </c>
      <c r="O1753" s="2" t="s">
        <v>4560</v>
      </c>
      <c r="P1753" s="1" t="s">
        <v>3031</v>
      </c>
      <c r="Q1753" s="4" t="s">
        <v>4151</v>
      </c>
      <c r="R1753" s="17" t="s">
        <v>4428</v>
      </c>
    </row>
    <row r="1754" spans="2:18" ht="90" customHeight="1" x14ac:dyDescent="0.25">
      <c r="B1754" s="16"/>
      <c r="C1754" s="1" t="s">
        <v>2835</v>
      </c>
      <c r="D1754" s="1" t="s">
        <v>4628</v>
      </c>
      <c r="E1754" s="1" t="s">
        <v>4054</v>
      </c>
      <c r="F1754" s="1" t="s">
        <v>4071</v>
      </c>
      <c r="G1754" s="2" t="s">
        <v>4500</v>
      </c>
      <c r="H1754" s="1" t="s">
        <v>3241</v>
      </c>
      <c r="I1754" s="2" t="s">
        <v>3876</v>
      </c>
      <c r="J1754" s="32" t="s">
        <v>4102</v>
      </c>
      <c r="K1754" s="35">
        <v>15</v>
      </c>
      <c r="L1754" s="45">
        <v>350</v>
      </c>
      <c r="M1754" s="46">
        <f t="shared" si="27"/>
        <v>5250</v>
      </c>
      <c r="N1754" s="39" t="s">
        <v>1755</v>
      </c>
      <c r="O1754" s="2" t="s">
        <v>4541</v>
      </c>
      <c r="P1754" s="1" t="s">
        <v>3031</v>
      </c>
      <c r="Q1754" s="4" t="s">
        <v>4151</v>
      </c>
      <c r="R1754" s="17" t="s">
        <v>4428</v>
      </c>
    </row>
    <row r="1755" spans="2:18" ht="29.1" customHeight="1" x14ac:dyDescent="0.25">
      <c r="B1755" s="57"/>
      <c r="C1755" s="49" t="s">
        <v>2836</v>
      </c>
      <c r="D1755" s="49" t="s">
        <v>4629</v>
      </c>
      <c r="E1755" s="49" t="s">
        <v>4633</v>
      </c>
      <c r="F1755" s="49" t="s">
        <v>4076</v>
      </c>
      <c r="G1755" s="49" t="s">
        <v>4500</v>
      </c>
      <c r="H1755" s="49" t="s">
        <v>3264</v>
      </c>
      <c r="I1755" s="49" t="s">
        <v>3877</v>
      </c>
      <c r="J1755" s="32" t="s">
        <v>4094</v>
      </c>
      <c r="K1755" s="35">
        <v>2</v>
      </c>
      <c r="L1755" s="45">
        <v>850</v>
      </c>
      <c r="M1755" s="46">
        <f t="shared" si="27"/>
        <v>1700</v>
      </c>
      <c r="N1755" s="39" t="s">
        <v>1756</v>
      </c>
      <c r="O1755" s="49" t="s">
        <v>4519</v>
      </c>
      <c r="P1755" s="49" t="s">
        <v>3054</v>
      </c>
      <c r="Q1755" s="49" t="s">
        <v>4151</v>
      </c>
      <c r="R1755" s="54" t="s">
        <v>4174</v>
      </c>
    </row>
    <row r="1756" spans="2:18" ht="29.1" customHeight="1" x14ac:dyDescent="0.25">
      <c r="B1756" s="58"/>
      <c r="C1756" s="53" t="s">
        <v>2836</v>
      </c>
      <c r="D1756" s="53" t="s">
        <v>4629</v>
      </c>
      <c r="E1756" s="53" t="s">
        <v>4633</v>
      </c>
      <c r="F1756" s="53" t="s">
        <v>4076</v>
      </c>
      <c r="G1756" s="53" t="s">
        <v>4500</v>
      </c>
      <c r="H1756" s="53" t="s">
        <v>3264</v>
      </c>
      <c r="I1756" s="53" t="s">
        <v>3877</v>
      </c>
      <c r="J1756" s="32" t="s">
        <v>4095</v>
      </c>
      <c r="K1756" s="35">
        <v>1</v>
      </c>
      <c r="L1756" s="45">
        <v>850</v>
      </c>
      <c r="M1756" s="46">
        <f t="shared" si="27"/>
        <v>850</v>
      </c>
      <c r="N1756" s="39" t="s">
        <v>1757</v>
      </c>
      <c r="O1756" s="53" t="s">
        <v>4519</v>
      </c>
      <c r="P1756" s="53" t="s">
        <v>3054</v>
      </c>
      <c r="Q1756" s="53" t="s">
        <v>4151</v>
      </c>
      <c r="R1756" s="55" t="s">
        <v>4174</v>
      </c>
    </row>
    <row r="1757" spans="2:18" ht="29.1" customHeight="1" x14ac:dyDescent="0.25">
      <c r="B1757" s="58"/>
      <c r="C1757" s="53" t="s">
        <v>2836</v>
      </c>
      <c r="D1757" s="53" t="s">
        <v>4629</v>
      </c>
      <c r="E1757" s="53" t="s">
        <v>4633</v>
      </c>
      <c r="F1757" s="53" t="s">
        <v>4076</v>
      </c>
      <c r="G1757" s="53" t="s">
        <v>4500</v>
      </c>
      <c r="H1757" s="53" t="s">
        <v>3264</v>
      </c>
      <c r="I1757" s="53" t="s">
        <v>3877</v>
      </c>
      <c r="J1757" s="32" t="s">
        <v>4096</v>
      </c>
      <c r="K1757" s="35">
        <v>1</v>
      </c>
      <c r="L1757" s="45">
        <v>850</v>
      </c>
      <c r="M1757" s="46">
        <f t="shared" si="27"/>
        <v>850</v>
      </c>
      <c r="N1757" s="39" t="s">
        <v>1758</v>
      </c>
      <c r="O1757" s="53" t="s">
        <v>4519</v>
      </c>
      <c r="P1757" s="53" t="s">
        <v>3054</v>
      </c>
      <c r="Q1757" s="53" t="s">
        <v>4151</v>
      </c>
      <c r="R1757" s="55" t="s">
        <v>4174</v>
      </c>
    </row>
    <row r="1758" spans="2:18" ht="29.1" customHeight="1" x14ac:dyDescent="0.25">
      <c r="B1758" s="59"/>
      <c r="C1758" s="50" t="s">
        <v>2836</v>
      </c>
      <c r="D1758" s="50" t="s">
        <v>4629</v>
      </c>
      <c r="E1758" s="50" t="s">
        <v>4633</v>
      </c>
      <c r="F1758" s="50" t="s">
        <v>4076</v>
      </c>
      <c r="G1758" s="50" t="s">
        <v>4500</v>
      </c>
      <c r="H1758" s="50" t="s">
        <v>3264</v>
      </c>
      <c r="I1758" s="50" t="s">
        <v>3877</v>
      </c>
      <c r="J1758" s="32" t="s">
        <v>4097</v>
      </c>
      <c r="K1758" s="35">
        <v>1</v>
      </c>
      <c r="L1758" s="45">
        <v>850</v>
      </c>
      <c r="M1758" s="46">
        <f t="shared" si="27"/>
        <v>850</v>
      </c>
      <c r="N1758" s="39" t="s">
        <v>1759</v>
      </c>
      <c r="O1758" s="50" t="s">
        <v>4519</v>
      </c>
      <c r="P1758" s="50" t="s">
        <v>3054</v>
      </c>
      <c r="Q1758" s="50" t="s">
        <v>4151</v>
      </c>
      <c r="R1758" s="56" t="s">
        <v>4174</v>
      </c>
    </row>
    <row r="1759" spans="2:18" ht="24" customHeight="1" x14ac:dyDescent="0.25">
      <c r="B1759" s="57"/>
      <c r="C1759" s="49" t="s">
        <v>2837</v>
      </c>
      <c r="D1759" s="49" t="s">
        <v>4629</v>
      </c>
      <c r="E1759" s="49" t="s">
        <v>4633</v>
      </c>
      <c r="F1759" s="49" t="s">
        <v>4076</v>
      </c>
      <c r="G1759" s="49" t="s">
        <v>4500</v>
      </c>
      <c r="H1759" s="49" t="s">
        <v>3390</v>
      </c>
      <c r="I1759" s="49" t="s">
        <v>3878</v>
      </c>
      <c r="J1759" s="32" t="s">
        <v>4094</v>
      </c>
      <c r="K1759" s="35">
        <v>1</v>
      </c>
      <c r="L1759" s="45">
        <v>850</v>
      </c>
      <c r="M1759" s="46">
        <f t="shared" si="27"/>
        <v>850</v>
      </c>
      <c r="N1759" s="39" t="s">
        <v>1760</v>
      </c>
      <c r="O1759" s="49" t="s">
        <v>4514</v>
      </c>
      <c r="P1759" s="49" t="s">
        <v>3190</v>
      </c>
      <c r="Q1759" s="49" t="s">
        <v>4151</v>
      </c>
      <c r="R1759" s="54" t="s">
        <v>4429</v>
      </c>
    </row>
    <row r="1760" spans="2:18" ht="24" customHeight="1" x14ac:dyDescent="0.25">
      <c r="B1760" s="58"/>
      <c r="C1760" s="53" t="s">
        <v>2837</v>
      </c>
      <c r="D1760" s="53" t="s">
        <v>4629</v>
      </c>
      <c r="E1760" s="53" t="s">
        <v>4633</v>
      </c>
      <c r="F1760" s="53" t="s">
        <v>4076</v>
      </c>
      <c r="G1760" s="53" t="s">
        <v>4500</v>
      </c>
      <c r="H1760" s="53" t="s">
        <v>3390</v>
      </c>
      <c r="I1760" s="53" t="s">
        <v>3878</v>
      </c>
      <c r="J1760" s="32" t="s">
        <v>4095</v>
      </c>
      <c r="K1760" s="35">
        <v>3</v>
      </c>
      <c r="L1760" s="45">
        <v>850</v>
      </c>
      <c r="M1760" s="46">
        <f t="shared" si="27"/>
        <v>2550</v>
      </c>
      <c r="N1760" s="39" t="s">
        <v>1761</v>
      </c>
      <c r="O1760" s="53" t="s">
        <v>4514</v>
      </c>
      <c r="P1760" s="53" t="s">
        <v>3190</v>
      </c>
      <c r="Q1760" s="53" t="s">
        <v>4151</v>
      </c>
      <c r="R1760" s="55" t="s">
        <v>4429</v>
      </c>
    </row>
    <row r="1761" spans="2:18" ht="24" customHeight="1" x14ac:dyDescent="0.25">
      <c r="B1761" s="58"/>
      <c r="C1761" s="53" t="s">
        <v>2837</v>
      </c>
      <c r="D1761" s="53" t="s">
        <v>4629</v>
      </c>
      <c r="E1761" s="53" t="s">
        <v>4633</v>
      </c>
      <c r="F1761" s="53" t="s">
        <v>4076</v>
      </c>
      <c r="G1761" s="53" t="s">
        <v>4500</v>
      </c>
      <c r="H1761" s="53" t="s">
        <v>3390</v>
      </c>
      <c r="I1761" s="53" t="s">
        <v>3878</v>
      </c>
      <c r="J1761" s="32" t="s">
        <v>4096</v>
      </c>
      <c r="K1761" s="35">
        <v>1</v>
      </c>
      <c r="L1761" s="45">
        <v>850</v>
      </c>
      <c r="M1761" s="46">
        <f t="shared" si="27"/>
        <v>850</v>
      </c>
      <c r="N1761" s="39" t="s">
        <v>1762</v>
      </c>
      <c r="O1761" s="53" t="s">
        <v>4514</v>
      </c>
      <c r="P1761" s="53" t="s">
        <v>3190</v>
      </c>
      <c r="Q1761" s="53" t="s">
        <v>4151</v>
      </c>
      <c r="R1761" s="55" t="s">
        <v>4429</v>
      </c>
    </row>
    <row r="1762" spans="2:18" ht="24" customHeight="1" x14ac:dyDescent="0.25">
      <c r="B1762" s="58"/>
      <c r="C1762" s="53" t="s">
        <v>2837</v>
      </c>
      <c r="D1762" s="53" t="s">
        <v>4629</v>
      </c>
      <c r="E1762" s="53" t="s">
        <v>4633</v>
      </c>
      <c r="F1762" s="53" t="s">
        <v>4076</v>
      </c>
      <c r="G1762" s="53" t="s">
        <v>4500</v>
      </c>
      <c r="H1762" s="53" t="s">
        <v>3390</v>
      </c>
      <c r="I1762" s="53" t="s">
        <v>3878</v>
      </c>
      <c r="J1762" s="32" t="s">
        <v>4097</v>
      </c>
      <c r="K1762" s="35">
        <v>2</v>
      </c>
      <c r="L1762" s="45">
        <v>850</v>
      </c>
      <c r="M1762" s="46">
        <f t="shared" si="27"/>
        <v>1700</v>
      </c>
      <c r="N1762" s="39" t="s">
        <v>1763</v>
      </c>
      <c r="O1762" s="53" t="s">
        <v>4514</v>
      </c>
      <c r="P1762" s="53" t="s">
        <v>3190</v>
      </c>
      <c r="Q1762" s="53" t="s">
        <v>4151</v>
      </c>
      <c r="R1762" s="55" t="s">
        <v>4429</v>
      </c>
    </row>
    <row r="1763" spans="2:18" ht="24" customHeight="1" x14ac:dyDescent="0.25">
      <c r="B1763" s="59"/>
      <c r="C1763" s="50" t="s">
        <v>2837</v>
      </c>
      <c r="D1763" s="50" t="s">
        <v>4629</v>
      </c>
      <c r="E1763" s="50" t="s">
        <v>4633</v>
      </c>
      <c r="F1763" s="50" t="s">
        <v>4076</v>
      </c>
      <c r="G1763" s="50" t="s">
        <v>4500</v>
      </c>
      <c r="H1763" s="50" t="s">
        <v>3390</v>
      </c>
      <c r="I1763" s="50" t="s">
        <v>3878</v>
      </c>
      <c r="J1763" s="32" t="s">
        <v>4099</v>
      </c>
      <c r="K1763" s="35">
        <v>1</v>
      </c>
      <c r="L1763" s="45">
        <v>850</v>
      </c>
      <c r="M1763" s="46">
        <f t="shared" si="27"/>
        <v>850</v>
      </c>
      <c r="N1763" s="39" t="s">
        <v>1764</v>
      </c>
      <c r="O1763" s="50" t="s">
        <v>4514</v>
      </c>
      <c r="P1763" s="50" t="s">
        <v>3190</v>
      </c>
      <c r="Q1763" s="50" t="s">
        <v>4151</v>
      </c>
      <c r="R1763" s="56" t="s">
        <v>4429</v>
      </c>
    </row>
    <row r="1764" spans="2:18" ht="15" customHeight="1" x14ac:dyDescent="0.25">
      <c r="B1764" s="57"/>
      <c r="C1764" s="49" t="s">
        <v>2838</v>
      </c>
      <c r="D1764" s="49" t="s">
        <v>4629</v>
      </c>
      <c r="E1764" s="49" t="s">
        <v>4633</v>
      </c>
      <c r="F1764" s="49" t="s">
        <v>4056</v>
      </c>
      <c r="G1764" s="49" t="s">
        <v>4500</v>
      </c>
      <c r="H1764" s="49" t="s">
        <v>3243</v>
      </c>
      <c r="I1764" s="49" t="s">
        <v>3879</v>
      </c>
      <c r="J1764" s="32" t="s">
        <v>4114</v>
      </c>
      <c r="K1764" s="35">
        <v>1</v>
      </c>
      <c r="L1764" s="45">
        <v>1590</v>
      </c>
      <c r="M1764" s="46">
        <f t="shared" si="27"/>
        <v>1590</v>
      </c>
      <c r="N1764" s="39" t="s">
        <v>1765</v>
      </c>
      <c r="O1764" s="49" t="s">
        <v>4519</v>
      </c>
      <c r="P1764" s="49" t="s">
        <v>3033</v>
      </c>
      <c r="Q1764" s="49" t="s">
        <v>4151</v>
      </c>
      <c r="R1764" s="54" t="s">
        <v>4430</v>
      </c>
    </row>
    <row r="1765" spans="2:18" ht="15" customHeight="1" x14ac:dyDescent="0.25">
      <c r="B1765" s="58"/>
      <c r="C1765" s="53" t="s">
        <v>2838</v>
      </c>
      <c r="D1765" s="53" t="s">
        <v>4629</v>
      </c>
      <c r="E1765" s="53" t="s">
        <v>4633</v>
      </c>
      <c r="F1765" s="53" t="s">
        <v>4056</v>
      </c>
      <c r="G1765" s="53" t="s">
        <v>4500</v>
      </c>
      <c r="H1765" s="53" t="s">
        <v>3243</v>
      </c>
      <c r="I1765" s="53" t="s">
        <v>3879</v>
      </c>
      <c r="J1765" s="32" t="s">
        <v>4115</v>
      </c>
      <c r="K1765" s="35">
        <v>2</v>
      </c>
      <c r="L1765" s="45">
        <v>1590</v>
      </c>
      <c r="M1765" s="46">
        <f t="shared" si="27"/>
        <v>3180</v>
      </c>
      <c r="N1765" s="39" t="s">
        <v>1766</v>
      </c>
      <c r="O1765" s="53" t="s">
        <v>4519</v>
      </c>
      <c r="P1765" s="53" t="s">
        <v>3033</v>
      </c>
      <c r="Q1765" s="53" t="s">
        <v>4151</v>
      </c>
      <c r="R1765" s="55" t="s">
        <v>4430</v>
      </c>
    </row>
    <row r="1766" spans="2:18" ht="15" customHeight="1" x14ac:dyDescent="0.25">
      <c r="B1766" s="59"/>
      <c r="C1766" s="50" t="s">
        <v>2838</v>
      </c>
      <c r="D1766" s="50" t="s">
        <v>4629</v>
      </c>
      <c r="E1766" s="50" t="s">
        <v>4633</v>
      </c>
      <c r="F1766" s="50" t="s">
        <v>4056</v>
      </c>
      <c r="G1766" s="50" t="s">
        <v>4500</v>
      </c>
      <c r="H1766" s="50" t="s">
        <v>3243</v>
      </c>
      <c r="I1766" s="50" t="s">
        <v>3879</v>
      </c>
      <c r="J1766" s="32" t="s">
        <v>4111</v>
      </c>
      <c r="K1766" s="35">
        <v>1</v>
      </c>
      <c r="L1766" s="45">
        <v>1590</v>
      </c>
      <c r="M1766" s="46">
        <f t="shared" si="27"/>
        <v>1590</v>
      </c>
      <c r="N1766" s="39" t="s">
        <v>1767</v>
      </c>
      <c r="O1766" s="50" t="s">
        <v>4519</v>
      </c>
      <c r="P1766" s="50" t="s">
        <v>3033</v>
      </c>
      <c r="Q1766" s="50" t="s">
        <v>4151</v>
      </c>
      <c r="R1766" s="56" t="s">
        <v>4430</v>
      </c>
    </row>
    <row r="1767" spans="2:18" ht="90" customHeight="1" x14ac:dyDescent="0.25">
      <c r="B1767" s="16"/>
      <c r="C1767" s="1" t="s">
        <v>2839</v>
      </c>
      <c r="D1767" s="1" t="s">
        <v>4629</v>
      </c>
      <c r="E1767" s="1" t="s">
        <v>4633</v>
      </c>
      <c r="F1767" s="1" t="s">
        <v>4056</v>
      </c>
      <c r="G1767" s="2" t="s">
        <v>4500</v>
      </c>
      <c r="H1767" s="1" t="s">
        <v>3270</v>
      </c>
      <c r="I1767" s="2" t="s">
        <v>3880</v>
      </c>
      <c r="J1767" s="32" t="s">
        <v>4112</v>
      </c>
      <c r="K1767" s="35">
        <v>1</v>
      </c>
      <c r="L1767" s="45">
        <v>750</v>
      </c>
      <c r="M1767" s="46">
        <f t="shared" si="27"/>
        <v>750</v>
      </c>
      <c r="N1767" s="39" t="s">
        <v>1768</v>
      </c>
      <c r="O1767" s="2" t="s">
        <v>4502</v>
      </c>
      <c r="P1767" s="1" t="s">
        <v>3060</v>
      </c>
      <c r="Q1767" s="4" t="s">
        <v>4151</v>
      </c>
      <c r="R1767" s="17" t="s">
        <v>4431</v>
      </c>
    </row>
    <row r="1768" spans="2:18" ht="90" customHeight="1" x14ac:dyDescent="0.25">
      <c r="B1768" s="16"/>
      <c r="C1768" s="1" t="s">
        <v>2840</v>
      </c>
      <c r="D1768" s="1" t="s">
        <v>4629</v>
      </c>
      <c r="E1768" s="1" t="s">
        <v>4633</v>
      </c>
      <c r="F1768" s="1" t="s">
        <v>4067</v>
      </c>
      <c r="G1768" s="2" t="s">
        <v>4500</v>
      </c>
      <c r="H1768" s="1" t="s">
        <v>3310</v>
      </c>
      <c r="I1768" s="2" t="s">
        <v>3881</v>
      </c>
      <c r="J1768" s="32" t="s">
        <v>4111</v>
      </c>
      <c r="K1768" s="35">
        <v>2</v>
      </c>
      <c r="L1768" s="45">
        <v>990</v>
      </c>
      <c r="M1768" s="46">
        <f t="shared" si="27"/>
        <v>1980</v>
      </c>
      <c r="N1768" s="39" t="s">
        <v>1769</v>
      </c>
      <c r="O1768" s="2" t="s">
        <v>4593</v>
      </c>
      <c r="P1768" s="1" t="s">
        <v>3101</v>
      </c>
      <c r="Q1768" s="4" t="s">
        <v>4151</v>
      </c>
      <c r="R1768" s="17" t="s">
        <v>4432</v>
      </c>
    </row>
    <row r="1769" spans="2:18" ht="36" customHeight="1" x14ac:dyDescent="0.25">
      <c r="B1769" s="57"/>
      <c r="C1769" s="49" t="s">
        <v>2841</v>
      </c>
      <c r="D1769" s="49" t="s">
        <v>4629</v>
      </c>
      <c r="E1769" s="49" t="s">
        <v>4633</v>
      </c>
      <c r="F1769" s="49" t="s">
        <v>4076</v>
      </c>
      <c r="G1769" s="49" t="s">
        <v>4500</v>
      </c>
      <c r="H1769" s="49" t="s">
        <v>3269</v>
      </c>
      <c r="I1769" s="49" t="s">
        <v>3882</v>
      </c>
      <c r="J1769" s="32" t="s">
        <v>4117</v>
      </c>
      <c r="K1769" s="35">
        <v>1</v>
      </c>
      <c r="L1769" s="45">
        <v>1290</v>
      </c>
      <c r="M1769" s="46">
        <f t="shared" si="27"/>
        <v>1290</v>
      </c>
      <c r="N1769" s="39" t="s">
        <v>1770</v>
      </c>
      <c r="O1769" s="49" t="s">
        <v>4519</v>
      </c>
      <c r="P1769" s="49" t="s">
        <v>3059</v>
      </c>
      <c r="Q1769" s="49" t="s">
        <v>4151</v>
      </c>
      <c r="R1769" s="54" t="s">
        <v>4174</v>
      </c>
    </row>
    <row r="1770" spans="2:18" ht="36" customHeight="1" x14ac:dyDescent="0.25">
      <c r="B1770" s="58"/>
      <c r="C1770" s="53" t="s">
        <v>2841</v>
      </c>
      <c r="D1770" s="53" t="s">
        <v>4629</v>
      </c>
      <c r="E1770" s="53" t="s">
        <v>4633</v>
      </c>
      <c r="F1770" s="53" t="s">
        <v>4076</v>
      </c>
      <c r="G1770" s="53" t="s">
        <v>4500</v>
      </c>
      <c r="H1770" s="53" t="s">
        <v>3269</v>
      </c>
      <c r="I1770" s="53" t="s">
        <v>3882</v>
      </c>
      <c r="J1770" s="32" t="s">
        <v>4114</v>
      </c>
      <c r="K1770" s="35">
        <v>1</v>
      </c>
      <c r="L1770" s="45">
        <v>1290</v>
      </c>
      <c r="M1770" s="46">
        <f t="shared" si="27"/>
        <v>1290</v>
      </c>
      <c r="N1770" s="39" t="s">
        <v>1771</v>
      </c>
      <c r="O1770" s="53" t="s">
        <v>4519</v>
      </c>
      <c r="P1770" s="53" t="s">
        <v>3059</v>
      </c>
      <c r="Q1770" s="53" t="s">
        <v>4151</v>
      </c>
      <c r="R1770" s="55" t="s">
        <v>4174</v>
      </c>
    </row>
    <row r="1771" spans="2:18" ht="36" customHeight="1" x14ac:dyDescent="0.25">
      <c r="B1771" s="59"/>
      <c r="C1771" s="50" t="s">
        <v>2841</v>
      </c>
      <c r="D1771" s="50" t="s">
        <v>4629</v>
      </c>
      <c r="E1771" s="50" t="s">
        <v>4633</v>
      </c>
      <c r="F1771" s="50" t="s">
        <v>4076</v>
      </c>
      <c r="G1771" s="50" t="s">
        <v>4500</v>
      </c>
      <c r="H1771" s="50" t="s">
        <v>3269</v>
      </c>
      <c r="I1771" s="50" t="s">
        <v>3882</v>
      </c>
      <c r="J1771" s="32" t="s">
        <v>4115</v>
      </c>
      <c r="K1771" s="35">
        <v>1</v>
      </c>
      <c r="L1771" s="45">
        <v>1290</v>
      </c>
      <c r="M1771" s="46">
        <f t="shared" si="27"/>
        <v>1290</v>
      </c>
      <c r="N1771" s="39" t="s">
        <v>1772</v>
      </c>
      <c r="O1771" s="50" t="s">
        <v>4519</v>
      </c>
      <c r="P1771" s="50" t="s">
        <v>3059</v>
      </c>
      <c r="Q1771" s="50" t="s">
        <v>4151</v>
      </c>
      <c r="R1771" s="56" t="s">
        <v>4174</v>
      </c>
    </row>
    <row r="1772" spans="2:18" ht="27" customHeight="1" x14ac:dyDescent="0.25">
      <c r="B1772" s="57"/>
      <c r="C1772" s="49" t="s">
        <v>2842</v>
      </c>
      <c r="D1772" s="49" t="s">
        <v>4629</v>
      </c>
      <c r="E1772" s="49" t="s">
        <v>4633</v>
      </c>
      <c r="F1772" s="49" t="s">
        <v>4056</v>
      </c>
      <c r="G1772" s="49" t="s">
        <v>4500</v>
      </c>
      <c r="H1772" s="49" t="s">
        <v>3261</v>
      </c>
      <c r="I1772" s="49" t="s">
        <v>3883</v>
      </c>
      <c r="J1772" s="32" t="s">
        <v>4114</v>
      </c>
      <c r="K1772" s="35">
        <v>1</v>
      </c>
      <c r="L1772" s="45">
        <v>1090</v>
      </c>
      <c r="M1772" s="46">
        <f t="shared" si="27"/>
        <v>1090</v>
      </c>
      <c r="N1772" s="39" t="s">
        <v>1773</v>
      </c>
      <c r="O1772" s="49" t="s">
        <v>4519</v>
      </c>
      <c r="P1772" s="49" t="s">
        <v>3077</v>
      </c>
      <c r="Q1772" s="49" t="s">
        <v>4151</v>
      </c>
      <c r="R1772" s="54" t="s">
        <v>4433</v>
      </c>
    </row>
    <row r="1773" spans="2:18" ht="27" customHeight="1" x14ac:dyDescent="0.25">
      <c r="B1773" s="58"/>
      <c r="C1773" s="53" t="s">
        <v>2842</v>
      </c>
      <c r="D1773" s="53" t="s">
        <v>4629</v>
      </c>
      <c r="E1773" s="53" t="s">
        <v>4633</v>
      </c>
      <c r="F1773" s="53" t="s">
        <v>4056</v>
      </c>
      <c r="G1773" s="53" t="s">
        <v>4500</v>
      </c>
      <c r="H1773" s="53" t="s">
        <v>3261</v>
      </c>
      <c r="I1773" s="53" t="s">
        <v>3883</v>
      </c>
      <c r="J1773" s="32" t="s">
        <v>4115</v>
      </c>
      <c r="K1773" s="35">
        <v>4</v>
      </c>
      <c r="L1773" s="45">
        <v>1090</v>
      </c>
      <c r="M1773" s="46">
        <f t="shared" si="27"/>
        <v>4360</v>
      </c>
      <c r="N1773" s="39" t="s">
        <v>1774</v>
      </c>
      <c r="O1773" s="53" t="s">
        <v>4519</v>
      </c>
      <c r="P1773" s="53" t="s">
        <v>3077</v>
      </c>
      <c r="Q1773" s="53" t="s">
        <v>4151</v>
      </c>
      <c r="R1773" s="55" t="s">
        <v>4433</v>
      </c>
    </row>
    <row r="1774" spans="2:18" ht="27" customHeight="1" x14ac:dyDescent="0.25">
      <c r="B1774" s="58"/>
      <c r="C1774" s="53" t="s">
        <v>2842</v>
      </c>
      <c r="D1774" s="53" t="s">
        <v>4629</v>
      </c>
      <c r="E1774" s="53" t="s">
        <v>4633</v>
      </c>
      <c r="F1774" s="53" t="s">
        <v>4056</v>
      </c>
      <c r="G1774" s="53" t="s">
        <v>4500</v>
      </c>
      <c r="H1774" s="53" t="s">
        <v>3261</v>
      </c>
      <c r="I1774" s="53" t="s">
        <v>3883</v>
      </c>
      <c r="J1774" s="32" t="s">
        <v>4111</v>
      </c>
      <c r="K1774" s="35">
        <v>5</v>
      </c>
      <c r="L1774" s="45">
        <v>1090</v>
      </c>
      <c r="M1774" s="46">
        <f t="shared" si="27"/>
        <v>5450</v>
      </c>
      <c r="N1774" s="39" t="s">
        <v>1775</v>
      </c>
      <c r="O1774" s="53" t="s">
        <v>4519</v>
      </c>
      <c r="P1774" s="53" t="s">
        <v>3077</v>
      </c>
      <c r="Q1774" s="53" t="s">
        <v>4151</v>
      </c>
      <c r="R1774" s="55" t="s">
        <v>4433</v>
      </c>
    </row>
    <row r="1775" spans="2:18" ht="27" customHeight="1" x14ac:dyDescent="0.25">
      <c r="B1775" s="59"/>
      <c r="C1775" s="50" t="s">
        <v>2842</v>
      </c>
      <c r="D1775" s="50" t="s">
        <v>4629</v>
      </c>
      <c r="E1775" s="50" t="s">
        <v>4633</v>
      </c>
      <c r="F1775" s="50" t="s">
        <v>4056</v>
      </c>
      <c r="G1775" s="50" t="s">
        <v>4500</v>
      </c>
      <c r="H1775" s="50" t="s">
        <v>3261</v>
      </c>
      <c r="I1775" s="50" t="s">
        <v>3883</v>
      </c>
      <c r="J1775" s="32" t="s">
        <v>4112</v>
      </c>
      <c r="K1775" s="35">
        <v>2</v>
      </c>
      <c r="L1775" s="45">
        <v>1090</v>
      </c>
      <c r="M1775" s="46">
        <f t="shared" si="27"/>
        <v>2180</v>
      </c>
      <c r="N1775" s="39" t="s">
        <v>1776</v>
      </c>
      <c r="O1775" s="50" t="s">
        <v>4519</v>
      </c>
      <c r="P1775" s="50" t="s">
        <v>3077</v>
      </c>
      <c r="Q1775" s="50" t="s">
        <v>4151</v>
      </c>
      <c r="R1775" s="56" t="s">
        <v>4433</v>
      </c>
    </row>
    <row r="1776" spans="2:18" ht="20.100000000000001" customHeight="1" x14ac:dyDescent="0.25">
      <c r="B1776" s="57"/>
      <c r="C1776" s="49" t="s">
        <v>2843</v>
      </c>
      <c r="D1776" s="49" t="s">
        <v>4629</v>
      </c>
      <c r="E1776" s="49" t="s">
        <v>4633</v>
      </c>
      <c r="F1776" s="49" t="s">
        <v>4056</v>
      </c>
      <c r="G1776" s="49" t="s">
        <v>4500</v>
      </c>
      <c r="H1776" s="49" t="s">
        <v>3294</v>
      </c>
      <c r="I1776" s="49" t="s">
        <v>3884</v>
      </c>
      <c r="J1776" s="32" t="s">
        <v>4114</v>
      </c>
      <c r="K1776" s="35">
        <v>1</v>
      </c>
      <c r="L1776" s="45">
        <v>850</v>
      </c>
      <c r="M1776" s="46">
        <f t="shared" si="27"/>
        <v>850</v>
      </c>
      <c r="N1776" s="39" t="s">
        <v>1777</v>
      </c>
      <c r="O1776" s="49" t="s">
        <v>4519</v>
      </c>
      <c r="P1776" s="49" t="s">
        <v>3085</v>
      </c>
      <c r="Q1776" s="49" t="s">
        <v>4151</v>
      </c>
      <c r="R1776" s="54" t="s">
        <v>4434</v>
      </c>
    </row>
    <row r="1777" spans="2:18" ht="20.100000000000001" customHeight="1" x14ac:dyDescent="0.25">
      <c r="B1777" s="58"/>
      <c r="C1777" s="53" t="s">
        <v>2843</v>
      </c>
      <c r="D1777" s="53" t="s">
        <v>4629</v>
      </c>
      <c r="E1777" s="53" t="s">
        <v>4633</v>
      </c>
      <c r="F1777" s="53" t="s">
        <v>4056</v>
      </c>
      <c r="G1777" s="53" t="s">
        <v>4500</v>
      </c>
      <c r="H1777" s="53" t="s">
        <v>3294</v>
      </c>
      <c r="I1777" s="53" t="s">
        <v>3884</v>
      </c>
      <c r="J1777" s="32" t="s">
        <v>4115</v>
      </c>
      <c r="K1777" s="35">
        <v>3</v>
      </c>
      <c r="L1777" s="45">
        <v>850</v>
      </c>
      <c r="M1777" s="46">
        <f t="shared" si="27"/>
        <v>2550</v>
      </c>
      <c r="N1777" s="39" t="s">
        <v>1778</v>
      </c>
      <c r="O1777" s="53" t="s">
        <v>4519</v>
      </c>
      <c r="P1777" s="53" t="s">
        <v>3085</v>
      </c>
      <c r="Q1777" s="53" t="s">
        <v>4151</v>
      </c>
      <c r="R1777" s="55" t="s">
        <v>4434</v>
      </c>
    </row>
    <row r="1778" spans="2:18" ht="20.100000000000001" customHeight="1" x14ac:dyDescent="0.25">
      <c r="B1778" s="58"/>
      <c r="C1778" s="53" t="s">
        <v>2843</v>
      </c>
      <c r="D1778" s="53" t="s">
        <v>4629</v>
      </c>
      <c r="E1778" s="53" t="s">
        <v>4633</v>
      </c>
      <c r="F1778" s="53" t="s">
        <v>4056</v>
      </c>
      <c r="G1778" s="53" t="s">
        <v>4500</v>
      </c>
      <c r="H1778" s="53" t="s">
        <v>3294</v>
      </c>
      <c r="I1778" s="53" t="s">
        <v>3884</v>
      </c>
      <c r="J1778" s="32" t="s">
        <v>4111</v>
      </c>
      <c r="K1778" s="35">
        <v>8</v>
      </c>
      <c r="L1778" s="45">
        <v>850</v>
      </c>
      <c r="M1778" s="46">
        <f t="shared" si="27"/>
        <v>6800</v>
      </c>
      <c r="N1778" s="39" t="s">
        <v>1779</v>
      </c>
      <c r="O1778" s="53" t="s">
        <v>4519</v>
      </c>
      <c r="P1778" s="53" t="s">
        <v>3085</v>
      </c>
      <c r="Q1778" s="53" t="s">
        <v>4151</v>
      </c>
      <c r="R1778" s="55" t="s">
        <v>4434</v>
      </c>
    </row>
    <row r="1779" spans="2:18" ht="20.100000000000001" customHeight="1" x14ac:dyDescent="0.25">
      <c r="B1779" s="58"/>
      <c r="C1779" s="53" t="s">
        <v>2843</v>
      </c>
      <c r="D1779" s="53" t="s">
        <v>4629</v>
      </c>
      <c r="E1779" s="53" t="s">
        <v>4633</v>
      </c>
      <c r="F1779" s="53" t="s">
        <v>4056</v>
      </c>
      <c r="G1779" s="53" t="s">
        <v>4500</v>
      </c>
      <c r="H1779" s="53" t="s">
        <v>3294</v>
      </c>
      <c r="I1779" s="53" t="s">
        <v>3884</v>
      </c>
      <c r="J1779" s="32" t="s">
        <v>4112</v>
      </c>
      <c r="K1779" s="35">
        <v>5</v>
      </c>
      <c r="L1779" s="45">
        <v>850</v>
      </c>
      <c r="M1779" s="46">
        <f t="shared" si="27"/>
        <v>4250</v>
      </c>
      <c r="N1779" s="39" t="s">
        <v>1780</v>
      </c>
      <c r="O1779" s="53" t="s">
        <v>4519</v>
      </c>
      <c r="P1779" s="53" t="s">
        <v>3085</v>
      </c>
      <c r="Q1779" s="53" t="s">
        <v>4151</v>
      </c>
      <c r="R1779" s="55" t="s">
        <v>4434</v>
      </c>
    </row>
    <row r="1780" spans="2:18" ht="20.100000000000001" customHeight="1" x14ac:dyDescent="0.25">
      <c r="B1780" s="59"/>
      <c r="C1780" s="50" t="s">
        <v>2843</v>
      </c>
      <c r="D1780" s="50" t="s">
        <v>4629</v>
      </c>
      <c r="E1780" s="50" t="s">
        <v>4633</v>
      </c>
      <c r="F1780" s="50" t="s">
        <v>4056</v>
      </c>
      <c r="G1780" s="50" t="s">
        <v>4500</v>
      </c>
      <c r="H1780" s="50" t="s">
        <v>3294</v>
      </c>
      <c r="I1780" s="50" t="s">
        <v>3884</v>
      </c>
      <c r="J1780" s="32" t="s">
        <v>4109</v>
      </c>
      <c r="K1780" s="35">
        <v>2</v>
      </c>
      <c r="L1780" s="45">
        <v>850</v>
      </c>
      <c r="M1780" s="46">
        <f t="shared" si="27"/>
        <v>1700</v>
      </c>
      <c r="N1780" s="39" t="s">
        <v>1781</v>
      </c>
      <c r="O1780" s="50" t="s">
        <v>4519</v>
      </c>
      <c r="P1780" s="50" t="s">
        <v>3085</v>
      </c>
      <c r="Q1780" s="50" t="s">
        <v>4151</v>
      </c>
      <c r="R1780" s="56" t="s">
        <v>4434</v>
      </c>
    </row>
    <row r="1781" spans="2:18" ht="90" customHeight="1" x14ac:dyDescent="0.25">
      <c r="B1781" s="16"/>
      <c r="C1781" s="1" t="s">
        <v>2844</v>
      </c>
      <c r="D1781" s="1" t="s">
        <v>4629</v>
      </c>
      <c r="E1781" s="1" t="s">
        <v>4633</v>
      </c>
      <c r="F1781" s="1" t="s">
        <v>4056</v>
      </c>
      <c r="G1781" s="2" t="s">
        <v>4500</v>
      </c>
      <c r="H1781" s="1" t="s">
        <v>3338</v>
      </c>
      <c r="I1781" s="2" t="s">
        <v>3885</v>
      </c>
      <c r="J1781" s="32" t="s">
        <v>4112</v>
      </c>
      <c r="K1781" s="35">
        <v>1</v>
      </c>
      <c r="L1781" s="45">
        <v>690</v>
      </c>
      <c r="M1781" s="46">
        <f t="shared" si="27"/>
        <v>690</v>
      </c>
      <c r="N1781" s="39" t="s">
        <v>1782</v>
      </c>
      <c r="O1781" s="2" t="s">
        <v>4502</v>
      </c>
      <c r="P1781" s="1" t="s">
        <v>3135</v>
      </c>
      <c r="Q1781" s="4" t="s">
        <v>4153</v>
      </c>
      <c r="R1781" s="17" t="s">
        <v>4435</v>
      </c>
    </row>
    <row r="1782" spans="2:18" ht="90" customHeight="1" x14ac:dyDescent="0.25">
      <c r="B1782" s="16"/>
      <c r="C1782" s="1" t="s">
        <v>2845</v>
      </c>
      <c r="D1782" s="1" t="s">
        <v>4629</v>
      </c>
      <c r="E1782" s="1" t="s">
        <v>4633</v>
      </c>
      <c r="F1782" s="1" t="s">
        <v>4076</v>
      </c>
      <c r="G1782" s="2" t="s">
        <v>4500</v>
      </c>
      <c r="H1782" s="1" t="s">
        <v>3338</v>
      </c>
      <c r="I1782" s="2" t="s">
        <v>3886</v>
      </c>
      <c r="J1782" s="32" t="s">
        <v>4114</v>
      </c>
      <c r="K1782" s="35">
        <v>1</v>
      </c>
      <c r="L1782" s="45">
        <v>750</v>
      </c>
      <c r="M1782" s="46">
        <f t="shared" si="27"/>
        <v>750</v>
      </c>
      <c r="N1782" s="39" t="s">
        <v>1783</v>
      </c>
      <c r="O1782" s="2" t="s">
        <v>4502</v>
      </c>
      <c r="P1782" s="1" t="s">
        <v>3135</v>
      </c>
      <c r="Q1782" s="4" t="s">
        <v>4153</v>
      </c>
      <c r="R1782" s="17" t="s">
        <v>4435</v>
      </c>
    </row>
    <row r="1783" spans="2:18" ht="35.1" customHeight="1" x14ac:dyDescent="0.25">
      <c r="B1783" s="57"/>
      <c r="C1783" s="49" t="s">
        <v>2846</v>
      </c>
      <c r="D1783" s="49" t="s">
        <v>4629</v>
      </c>
      <c r="E1783" s="49" t="s">
        <v>4633</v>
      </c>
      <c r="F1783" s="49" t="s">
        <v>4057</v>
      </c>
      <c r="G1783" s="49" t="s">
        <v>4500</v>
      </c>
      <c r="H1783" s="49" t="s">
        <v>3338</v>
      </c>
      <c r="I1783" s="49" t="s">
        <v>3887</v>
      </c>
      <c r="J1783" s="32" t="s">
        <v>4115</v>
      </c>
      <c r="K1783" s="35">
        <v>1</v>
      </c>
      <c r="L1783" s="45">
        <v>690</v>
      </c>
      <c r="M1783" s="46">
        <f t="shared" si="27"/>
        <v>690</v>
      </c>
      <c r="N1783" s="39" t="s">
        <v>1784</v>
      </c>
      <c r="O1783" s="49" t="s">
        <v>4512</v>
      </c>
      <c r="P1783" s="49" t="s">
        <v>3135</v>
      </c>
      <c r="Q1783" s="49" t="s">
        <v>4153</v>
      </c>
      <c r="R1783" s="54" t="s">
        <v>4436</v>
      </c>
    </row>
    <row r="1784" spans="2:18" ht="35.1" customHeight="1" x14ac:dyDescent="0.25">
      <c r="B1784" s="58"/>
      <c r="C1784" s="53" t="s">
        <v>2846</v>
      </c>
      <c r="D1784" s="53" t="s">
        <v>4629</v>
      </c>
      <c r="E1784" s="53" t="s">
        <v>4633</v>
      </c>
      <c r="F1784" s="53" t="s">
        <v>4057</v>
      </c>
      <c r="G1784" s="53" t="s">
        <v>4500</v>
      </c>
      <c r="H1784" s="53" t="s">
        <v>3338</v>
      </c>
      <c r="I1784" s="53" t="s">
        <v>3887</v>
      </c>
      <c r="J1784" s="32" t="s">
        <v>4111</v>
      </c>
      <c r="K1784" s="35">
        <v>1</v>
      </c>
      <c r="L1784" s="45">
        <v>690</v>
      </c>
      <c r="M1784" s="46">
        <f t="shared" si="27"/>
        <v>690</v>
      </c>
      <c r="N1784" s="39" t="s">
        <v>1785</v>
      </c>
      <c r="O1784" s="53" t="s">
        <v>4512</v>
      </c>
      <c r="P1784" s="53" t="s">
        <v>3135</v>
      </c>
      <c r="Q1784" s="53" t="s">
        <v>4153</v>
      </c>
      <c r="R1784" s="55" t="s">
        <v>4436</v>
      </c>
    </row>
    <row r="1785" spans="2:18" ht="35.1" customHeight="1" x14ac:dyDescent="0.25">
      <c r="B1785" s="59"/>
      <c r="C1785" s="50" t="s">
        <v>2846</v>
      </c>
      <c r="D1785" s="50" t="s">
        <v>4629</v>
      </c>
      <c r="E1785" s="50" t="s">
        <v>4633</v>
      </c>
      <c r="F1785" s="50" t="s">
        <v>4057</v>
      </c>
      <c r="G1785" s="50" t="s">
        <v>4500</v>
      </c>
      <c r="H1785" s="50" t="s">
        <v>3338</v>
      </c>
      <c r="I1785" s="50" t="s">
        <v>3887</v>
      </c>
      <c r="J1785" s="32" t="s">
        <v>4112</v>
      </c>
      <c r="K1785" s="35">
        <v>1</v>
      </c>
      <c r="L1785" s="45">
        <v>690</v>
      </c>
      <c r="M1785" s="46">
        <f t="shared" si="27"/>
        <v>690</v>
      </c>
      <c r="N1785" s="39" t="s">
        <v>1786</v>
      </c>
      <c r="O1785" s="50" t="s">
        <v>4512</v>
      </c>
      <c r="P1785" s="50" t="s">
        <v>3135</v>
      </c>
      <c r="Q1785" s="50" t="s">
        <v>4153</v>
      </c>
      <c r="R1785" s="56" t="s">
        <v>4436</v>
      </c>
    </row>
    <row r="1786" spans="2:18" ht="36" customHeight="1" x14ac:dyDescent="0.25">
      <c r="B1786" s="57"/>
      <c r="C1786" s="49" t="s">
        <v>2847</v>
      </c>
      <c r="D1786" s="49" t="s">
        <v>4629</v>
      </c>
      <c r="E1786" s="49" t="s">
        <v>4633</v>
      </c>
      <c r="F1786" s="49" t="s">
        <v>4067</v>
      </c>
      <c r="G1786" s="49" t="s">
        <v>4500</v>
      </c>
      <c r="H1786" s="49" t="s">
        <v>3254</v>
      </c>
      <c r="I1786" s="49" t="s">
        <v>3850</v>
      </c>
      <c r="J1786" s="32" t="s">
        <v>4114</v>
      </c>
      <c r="K1786" s="35">
        <v>2</v>
      </c>
      <c r="L1786" s="45">
        <v>1090</v>
      </c>
      <c r="M1786" s="46">
        <f t="shared" si="27"/>
        <v>2180</v>
      </c>
      <c r="N1786" s="39" t="s">
        <v>1787</v>
      </c>
      <c r="O1786" s="49" t="s">
        <v>4593</v>
      </c>
      <c r="P1786" s="49" t="s">
        <v>3044</v>
      </c>
      <c r="Q1786" s="49" t="s">
        <v>4151</v>
      </c>
      <c r="R1786" s="54" t="s">
        <v>4179</v>
      </c>
    </row>
    <row r="1787" spans="2:18" ht="36" customHeight="1" x14ac:dyDescent="0.25">
      <c r="B1787" s="58"/>
      <c r="C1787" s="53" t="s">
        <v>2847</v>
      </c>
      <c r="D1787" s="53" t="s">
        <v>4629</v>
      </c>
      <c r="E1787" s="53" t="s">
        <v>4633</v>
      </c>
      <c r="F1787" s="53" t="s">
        <v>4067</v>
      </c>
      <c r="G1787" s="53" t="s">
        <v>4500</v>
      </c>
      <c r="H1787" s="53" t="s">
        <v>3254</v>
      </c>
      <c r="I1787" s="53" t="s">
        <v>3850</v>
      </c>
      <c r="J1787" s="32" t="s">
        <v>4115</v>
      </c>
      <c r="K1787" s="35">
        <v>2</v>
      </c>
      <c r="L1787" s="45">
        <v>1090</v>
      </c>
      <c r="M1787" s="46">
        <f t="shared" si="27"/>
        <v>2180</v>
      </c>
      <c r="N1787" s="39" t="s">
        <v>1788</v>
      </c>
      <c r="O1787" s="53" t="s">
        <v>4593</v>
      </c>
      <c r="P1787" s="53" t="s">
        <v>3044</v>
      </c>
      <c r="Q1787" s="53" t="s">
        <v>4151</v>
      </c>
      <c r="R1787" s="55" t="s">
        <v>4179</v>
      </c>
    </row>
    <row r="1788" spans="2:18" ht="36" customHeight="1" x14ac:dyDescent="0.25">
      <c r="B1788" s="59"/>
      <c r="C1788" s="50" t="s">
        <v>2847</v>
      </c>
      <c r="D1788" s="50" t="s">
        <v>4629</v>
      </c>
      <c r="E1788" s="50" t="s">
        <v>4633</v>
      </c>
      <c r="F1788" s="50" t="s">
        <v>4067</v>
      </c>
      <c r="G1788" s="50" t="s">
        <v>4500</v>
      </c>
      <c r="H1788" s="50" t="s">
        <v>3254</v>
      </c>
      <c r="I1788" s="50" t="s">
        <v>3850</v>
      </c>
      <c r="J1788" s="32" t="s">
        <v>4111</v>
      </c>
      <c r="K1788" s="35">
        <v>1</v>
      </c>
      <c r="L1788" s="45">
        <v>1090</v>
      </c>
      <c r="M1788" s="46">
        <f t="shared" si="27"/>
        <v>1090</v>
      </c>
      <c r="N1788" s="39" t="s">
        <v>1789</v>
      </c>
      <c r="O1788" s="50" t="s">
        <v>4593</v>
      </c>
      <c r="P1788" s="50" t="s">
        <v>3044</v>
      </c>
      <c r="Q1788" s="50" t="s">
        <v>4151</v>
      </c>
      <c r="R1788" s="56" t="s">
        <v>4179</v>
      </c>
    </row>
    <row r="1789" spans="2:18" ht="30" customHeight="1" x14ac:dyDescent="0.25">
      <c r="B1789" s="57"/>
      <c r="C1789" s="49" t="s">
        <v>2848</v>
      </c>
      <c r="D1789" s="49" t="s">
        <v>4629</v>
      </c>
      <c r="E1789" s="49" t="s">
        <v>4633</v>
      </c>
      <c r="F1789" s="49" t="s">
        <v>4056</v>
      </c>
      <c r="G1789" s="49" t="s">
        <v>4500</v>
      </c>
      <c r="H1789" s="49" t="s">
        <v>3393</v>
      </c>
      <c r="I1789" s="49" t="s">
        <v>3888</v>
      </c>
      <c r="J1789" s="32" t="s">
        <v>4114</v>
      </c>
      <c r="K1789" s="35">
        <v>3</v>
      </c>
      <c r="L1789" s="45">
        <v>790</v>
      </c>
      <c r="M1789" s="46">
        <f t="shared" si="27"/>
        <v>2370</v>
      </c>
      <c r="N1789" s="39" t="s">
        <v>1790</v>
      </c>
      <c r="O1789" s="49" t="s">
        <v>4519</v>
      </c>
      <c r="P1789" s="49" t="s">
        <v>3193</v>
      </c>
      <c r="Q1789" s="49" t="s">
        <v>4151</v>
      </c>
      <c r="R1789" s="54" t="s">
        <v>4437</v>
      </c>
    </row>
    <row r="1790" spans="2:18" ht="30" customHeight="1" x14ac:dyDescent="0.25">
      <c r="B1790" s="58"/>
      <c r="C1790" s="53" t="s">
        <v>2848</v>
      </c>
      <c r="D1790" s="53" t="s">
        <v>4629</v>
      </c>
      <c r="E1790" s="53" t="s">
        <v>4633</v>
      </c>
      <c r="F1790" s="53" t="s">
        <v>4056</v>
      </c>
      <c r="G1790" s="53" t="s">
        <v>4500</v>
      </c>
      <c r="H1790" s="53" t="s">
        <v>3393</v>
      </c>
      <c r="I1790" s="53" t="s">
        <v>3888</v>
      </c>
      <c r="J1790" s="32" t="s">
        <v>4115</v>
      </c>
      <c r="K1790" s="35">
        <v>2</v>
      </c>
      <c r="L1790" s="45">
        <v>790</v>
      </c>
      <c r="M1790" s="46">
        <f t="shared" si="27"/>
        <v>1580</v>
      </c>
      <c r="N1790" s="39" t="s">
        <v>1791</v>
      </c>
      <c r="O1790" s="53" t="s">
        <v>4519</v>
      </c>
      <c r="P1790" s="53" t="s">
        <v>3193</v>
      </c>
      <c r="Q1790" s="53" t="s">
        <v>4151</v>
      </c>
      <c r="R1790" s="55" t="s">
        <v>4437</v>
      </c>
    </row>
    <row r="1791" spans="2:18" ht="30" customHeight="1" x14ac:dyDescent="0.25">
      <c r="B1791" s="58"/>
      <c r="C1791" s="53" t="s">
        <v>2848</v>
      </c>
      <c r="D1791" s="53" t="s">
        <v>4629</v>
      </c>
      <c r="E1791" s="53" t="s">
        <v>4633</v>
      </c>
      <c r="F1791" s="53" t="s">
        <v>4056</v>
      </c>
      <c r="G1791" s="53" t="s">
        <v>4500</v>
      </c>
      <c r="H1791" s="53" t="s">
        <v>3393</v>
      </c>
      <c r="I1791" s="53" t="s">
        <v>3888</v>
      </c>
      <c r="J1791" s="32" t="s">
        <v>4111</v>
      </c>
      <c r="K1791" s="35">
        <v>6</v>
      </c>
      <c r="L1791" s="45">
        <v>790</v>
      </c>
      <c r="M1791" s="46">
        <f t="shared" si="27"/>
        <v>4740</v>
      </c>
      <c r="N1791" s="39" t="s">
        <v>1792</v>
      </c>
      <c r="O1791" s="53" t="s">
        <v>4519</v>
      </c>
      <c r="P1791" s="53" t="s">
        <v>3193</v>
      </c>
      <c r="Q1791" s="53" t="s">
        <v>4151</v>
      </c>
      <c r="R1791" s="55" t="s">
        <v>4437</v>
      </c>
    </row>
    <row r="1792" spans="2:18" ht="30" customHeight="1" x14ac:dyDescent="0.25">
      <c r="B1792" s="59"/>
      <c r="C1792" s="50" t="s">
        <v>2848</v>
      </c>
      <c r="D1792" s="50" t="s">
        <v>4629</v>
      </c>
      <c r="E1792" s="50" t="s">
        <v>4633</v>
      </c>
      <c r="F1792" s="50" t="s">
        <v>4056</v>
      </c>
      <c r="G1792" s="50" t="s">
        <v>4500</v>
      </c>
      <c r="H1792" s="50" t="s">
        <v>3393</v>
      </c>
      <c r="I1792" s="50" t="s">
        <v>3888</v>
      </c>
      <c r="J1792" s="32" t="s">
        <v>4112</v>
      </c>
      <c r="K1792" s="35">
        <v>4</v>
      </c>
      <c r="L1792" s="45">
        <v>790</v>
      </c>
      <c r="M1792" s="46">
        <f t="shared" si="27"/>
        <v>3160</v>
      </c>
      <c r="N1792" s="39" t="s">
        <v>1793</v>
      </c>
      <c r="O1792" s="50" t="s">
        <v>4519</v>
      </c>
      <c r="P1792" s="50" t="s">
        <v>3193</v>
      </c>
      <c r="Q1792" s="50" t="s">
        <v>4151</v>
      </c>
      <c r="R1792" s="56" t="s">
        <v>4437</v>
      </c>
    </row>
    <row r="1793" spans="2:18" ht="38.1" customHeight="1" x14ac:dyDescent="0.25">
      <c r="B1793" s="57"/>
      <c r="C1793" s="49" t="s">
        <v>2849</v>
      </c>
      <c r="D1793" s="49" t="s">
        <v>4629</v>
      </c>
      <c r="E1793" s="49" t="s">
        <v>4633</v>
      </c>
      <c r="F1793" s="49" t="s">
        <v>4067</v>
      </c>
      <c r="G1793" s="49" t="s">
        <v>4500</v>
      </c>
      <c r="H1793" s="49" t="s">
        <v>3241</v>
      </c>
      <c r="I1793" s="49" t="s">
        <v>3889</v>
      </c>
      <c r="J1793" s="32" t="s">
        <v>4114</v>
      </c>
      <c r="K1793" s="35">
        <v>1</v>
      </c>
      <c r="L1793" s="45">
        <v>1090</v>
      </c>
      <c r="M1793" s="46">
        <f t="shared" si="27"/>
        <v>1090</v>
      </c>
      <c r="N1793" s="39" t="s">
        <v>1794</v>
      </c>
      <c r="O1793" s="49" t="s">
        <v>4596</v>
      </c>
      <c r="P1793" s="49" t="s">
        <v>3031</v>
      </c>
      <c r="Q1793" s="49" t="s">
        <v>4151</v>
      </c>
      <c r="R1793" s="54" t="s">
        <v>4438</v>
      </c>
    </row>
    <row r="1794" spans="2:18" ht="38.1" customHeight="1" x14ac:dyDescent="0.25">
      <c r="B1794" s="58"/>
      <c r="C1794" s="53" t="s">
        <v>2849</v>
      </c>
      <c r="D1794" s="53" t="s">
        <v>4629</v>
      </c>
      <c r="E1794" s="53" t="s">
        <v>4633</v>
      </c>
      <c r="F1794" s="53" t="s">
        <v>4067</v>
      </c>
      <c r="G1794" s="53" t="s">
        <v>4500</v>
      </c>
      <c r="H1794" s="53" t="s">
        <v>3241</v>
      </c>
      <c r="I1794" s="53" t="s">
        <v>3889</v>
      </c>
      <c r="J1794" s="32" t="s">
        <v>4115</v>
      </c>
      <c r="K1794" s="35">
        <v>4</v>
      </c>
      <c r="L1794" s="45">
        <v>1090</v>
      </c>
      <c r="M1794" s="46">
        <f t="shared" ref="M1794:M1857" si="28">$K1794*L1794</f>
        <v>4360</v>
      </c>
      <c r="N1794" s="39" t="s">
        <v>1795</v>
      </c>
      <c r="O1794" s="53" t="s">
        <v>4596</v>
      </c>
      <c r="P1794" s="53" t="s">
        <v>3031</v>
      </c>
      <c r="Q1794" s="53" t="s">
        <v>4151</v>
      </c>
      <c r="R1794" s="55" t="s">
        <v>4438</v>
      </c>
    </row>
    <row r="1795" spans="2:18" ht="38.1" customHeight="1" x14ac:dyDescent="0.25">
      <c r="B1795" s="59"/>
      <c r="C1795" s="50" t="s">
        <v>2849</v>
      </c>
      <c r="D1795" s="50" t="s">
        <v>4629</v>
      </c>
      <c r="E1795" s="50" t="s">
        <v>4633</v>
      </c>
      <c r="F1795" s="50" t="s">
        <v>4067</v>
      </c>
      <c r="G1795" s="50" t="s">
        <v>4500</v>
      </c>
      <c r="H1795" s="50" t="s">
        <v>3241</v>
      </c>
      <c r="I1795" s="50" t="s">
        <v>3889</v>
      </c>
      <c r="J1795" s="32" t="s">
        <v>4111</v>
      </c>
      <c r="K1795" s="35">
        <v>2</v>
      </c>
      <c r="L1795" s="45">
        <v>1090</v>
      </c>
      <c r="M1795" s="46">
        <f t="shared" si="28"/>
        <v>2180</v>
      </c>
      <c r="N1795" s="39" t="s">
        <v>1796</v>
      </c>
      <c r="O1795" s="50" t="s">
        <v>4596</v>
      </c>
      <c r="P1795" s="50" t="s">
        <v>3031</v>
      </c>
      <c r="Q1795" s="50" t="s">
        <v>4151</v>
      </c>
      <c r="R1795" s="56" t="s">
        <v>4438</v>
      </c>
    </row>
    <row r="1796" spans="2:18" ht="48" customHeight="1" x14ac:dyDescent="0.25">
      <c r="B1796" s="57"/>
      <c r="C1796" s="49" t="s">
        <v>2850</v>
      </c>
      <c r="D1796" s="49" t="s">
        <v>4629</v>
      </c>
      <c r="E1796" s="49" t="s">
        <v>4633</v>
      </c>
      <c r="F1796" s="49" t="s">
        <v>4058</v>
      </c>
      <c r="G1796" s="49" t="s">
        <v>4500</v>
      </c>
      <c r="H1796" s="49" t="s">
        <v>3241</v>
      </c>
      <c r="I1796" s="49" t="s">
        <v>3890</v>
      </c>
      <c r="J1796" s="32" t="s">
        <v>4115</v>
      </c>
      <c r="K1796" s="35">
        <v>1</v>
      </c>
      <c r="L1796" s="45">
        <v>550</v>
      </c>
      <c r="M1796" s="46">
        <f t="shared" si="28"/>
        <v>550</v>
      </c>
      <c r="N1796" s="39" t="s">
        <v>1797</v>
      </c>
      <c r="O1796" s="49" t="s">
        <v>4600</v>
      </c>
      <c r="P1796" s="49" t="s">
        <v>3031</v>
      </c>
      <c r="Q1796" s="49" t="s">
        <v>4151</v>
      </c>
      <c r="R1796" s="54" t="s">
        <v>4439</v>
      </c>
    </row>
    <row r="1797" spans="2:18" ht="48" customHeight="1" x14ac:dyDescent="0.25">
      <c r="B1797" s="59"/>
      <c r="C1797" s="50" t="s">
        <v>2850</v>
      </c>
      <c r="D1797" s="50" t="s">
        <v>4629</v>
      </c>
      <c r="E1797" s="50" t="s">
        <v>4633</v>
      </c>
      <c r="F1797" s="50" t="s">
        <v>4058</v>
      </c>
      <c r="G1797" s="50" t="s">
        <v>4500</v>
      </c>
      <c r="H1797" s="50" t="s">
        <v>3241</v>
      </c>
      <c r="I1797" s="50" t="s">
        <v>3890</v>
      </c>
      <c r="J1797" s="32" t="s">
        <v>4111</v>
      </c>
      <c r="K1797" s="35">
        <v>1</v>
      </c>
      <c r="L1797" s="45">
        <v>550</v>
      </c>
      <c r="M1797" s="46">
        <f t="shared" si="28"/>
        <v>550</v>
      </c>
      <c r="N1797" s="39" t="s">
        <v>1798</v>
      </c>
      <c r="O1797" s="50" t="s">
        <v>4600</v>
      </c>
      <c r="P1797" s="50" t="s">
        <v>3031</v>
      </c>
      <c r="Q1797" s="50" t="s">
        <v>4151</v>
      </c>
      <c r="R1797" s="56" t="s">
        <v>4439</v>
      </c>
    </row>
    <row r="1798" spans="2:18" ht="35.1" customHeight="1" x14ac:dyDescent="0.25">
      <c r="B1798" s="57"/>
      <c r="C1798" s="49" t="s">
        <v>2851</v>
      </c>
      <c r="D1798" s="49" t="s">
        <v>4629</v>
      </c>
      <c r="E1798" s="49" t="s">
        <v>4633</v>
      </c>
      <c r="F1798" s="49" t="s">
        <v>4056</v>
      </c>
      <c r="G1798" s="49" t="s">
        <v>4500</v>
      </c>
      <c r="H1798" s="49" t="s">
        <v>3241</v>
      </c>
      <c r="I1798" s="49" t="s">
        <v>3891</v>
      </c>
      <c r="J1798" s="32" t="s">
        <v>4115</v>
      </c>
      <c r="K1798" s="35">
        <v>14</v>
      </c>
      <c r="L1798" s="45">
        <v>890</v>
      </c>
      <c r="M1798" s="46">
        <f t="shared" si="28"/>
        <v>12460</v>
      </c>
      <c r="N1798" s="39" t="s">
        <v>1799</v>
      </c>
      <c r="O1798" s="49" t="s">
        <v>4519</v>
      </c>
      <c r="P1798" s="49" t="s">
        <v>3031</v>
      </c>
      <c r="Q1798" s="49" t="s">
        <v>4151</v>
      </c>
      <c r="R1798" s="54" t="s">
        <v>4174</v>
      </c>
    </row>
    <row r="1799" spans="2:18" ht="35.1" customHeight="1" x14ac:dyDescent="0.25">
      <c r="B1799" s="58"/>
      <c r="C1799" s="53" t="s">
        <v>2851</v>
      </c>
      <c r="D1799" s="53" t="s">
        <v>4629</v>
      </c>
      <c r="E1799" s="53" t="s">
        <v>4633</v>
      </c>
      <c r="F1799" s="53" t="s">
        <v>4056</v>
      </c>
      <c r="G1799" s="53" t="s">
        <v>4500</v>
      </c>
      <c r="H1799" s="53" t="s">
        <v>3241</v>
      </c>
      <c r="I1799" s="53" t="s">
        <v>3891</v>
      </c>
      <c r="J1799" s="32" t="s">
        <v>4111</v>
      </c>
      <c r="K1799" s="35">
        <v>15</v>
      </c>
      <c r="L1799" s="45">
        <v>890</v>
      </c>
      <c r="M1799" s="46">
        <f t="shared" si="28"/>
        <v>13350</v>
      </c>
      <c r="N1799" s="39" t="s">
        <v>1800</v>
      </c>
      <c r="O1799" s="53" t="s">
        <v>4519</v>
      </c>
      <c r="P1799" s="53" t="s">
        <v>3031</v>
      </c>
      <c r="Q1799" s="53" t="s">
        <v>4151</v>
      </c>
      <c r="R1799" s="55" t="s">
        <v>4174</v>
      </c>
    </row>
    <row r="1800" spans="2:18" ht="35.1" customHeight="1" x14ac:dyDescent="0.25">
      <c r="B1800" s="59"/>
      <c r="C1800" s="50" t="s">
        <v>2851</v>
      </c>
      <c r="D1800" s="50" t="s">
        <v>4629</v>
      </c>
      <c r="E1800" s="50" t="s">
        <v>4633</v>
      </c>
      <c r="F1800" s="50" t="s">
        <v>4056</v>
      </c>
      <c r="G1800" s="50" t="s">
        <v>4500</v>
      </c>
      <c r="H1800" s="50" t="s">
        <v>3241</v>
      </c>
      <c r="I1800" s="50" t="s">
        <v>3891</v>
      </c>
      <c r="J1800" s="32" t="s">
        <v>4112</v>
      </c>
      <c r="K1800" s="35">
        <v>5</v>
      </c>
      <c r="L1800" s="45">
        <v>890</v>
      </c>
      <c r="M1800" s="46">
        <f t="shared" si="28"/>
        <v>4450</v>
      </c>
      <c r="N1800" s="39" t="s">
        <v>1801</v>
      </c>
      <c r="O1800" s="50" t="s">
        <v>4519</v>
      </c>
      <c r="P1800" s="50" t="s">
        <v>3031</v>
      </c>
      <c r="Q1800" s="50" t="s">
        <v>4151</v>
      </c>
      <c r="R1800" s="56" t="s">
        <v>4174</v>
      </c>
    </row>
    <row r="1801" spans="2:18" ht="15.95" customHeight="1" x14ac:dyDescent="0.25">
      <c r="B1801" s="57"/>
      <c r="C1801" s="49" t="s">
        <v>2852</v>
      </c>
      <c r="D1801" s="49" t="s">
        <v>4629</v>
      </c>
      <c r="E1801" s="49" t="s">
        <v>4633</v>
      </c>
      <c r="F1801" s="49" t="s">
        <v>4067</v>
      </c>
      <c r="G1801" s="49" t="s">
        <v>4500</v>
      </c>
      <c r="H1801" s="1" t="s">
        <v>3241</v>
      </c>
      <c r="I1801" s="49" t="s">
        <v>3892</v>
      </c>
      <c r="J1801" s="32" t="s">
        <v>4115</v>
      </c>
      <c r="K1801" s="35">
        <v>2</v>
      </c>
      <c r="L1801" s="45">
        <v>1190</v>
      </c>
      <c r="M1801" s="46">
        <f t="shared" si="28"/>
        <v>2380</v>
      </c>
      <c r="N1801" s="39" t="s">
        <v>1802</v>
      </c>
      <c r="O1801" s="49" t="s">
        <v>4554</v>
      </c>
      <c r="P1801" s="1" t="s">
        <v>3031</v>
      </c>
      <c r="Q1801" s="49" t="s">
        <v>4151</v>
      </c>
      <c r="R1801" s="54" t="s">
        <v>4174</v>
      </c>
    </row>
    <row r="1802" spans="2:18" ht="15.95" customHeight="1" x14ac:dyDescent="0.25">
      <c r="B1802" s="58"/>
      <c r="C1802" s="53" t="s">
        <v>2852</v>
      </c>
      <c r="D1802" s="53" t="s">
        <v>4629</v>
      </c>
      <c r="E1802" s="53" t="s">
        <v>4633</v>
      </c>
      <c r="F1802" s="53" t="s">
        <v>4067</v>
      </c>
      <c r="G1802" s="53" t="s">
        <v>4500</v>
      </c>
      <c r="H1802" s="1" t="s">
        <v>3241</v>
      </c>
      <c r="I1802" s="53" t="s">
        <v>3892</v>
      </c>
      <c r="J1802" s="32" t="s">
        <v>4111</v>
      </c>
      <c r="K1802" s="35">
        <v>2</v>
      </c>
      <c r="L1802" s="45">
        <v>1190</v>
      </c>
      <c r="M1802" s="46">
        <f t="shared" si="28"/>
        <v>2380</v>
      </c>
      <c r="N1802" s="39" t="s">
        <v>1803</v>
      </c>
      <c r="O1802" s="53" t="s">
        <v>4554</v>
      </c>
      <c r="P1802" s="1" t="s">
        <v>3031</v>
      </c>
      <c r="Q1802" s="53" t="s">
        <v>4151</v>
      </c>
      <c r="R1802" s="55" t="s">
        <v>4174</v>
      </c>
    </row>
    <row r="1803" spans="2:18" ht="15.95" customHeight="1" x14ac:dyDescent="0.25">
      <c r="B1803" s="58"/>
      <c r="C1803" s="53" t="s">
        <v>2852</v>
      </c>
      <c r="D1803" s="53" t="s">
        <v>4629</v>
      </c>
      <c r="E1803" s="53" t="s">
        <v>4633</v>
      </c>
      <c r="F1803" s="53" t="s">
        <v>4067</v>
      </c>
      <c r="G1803" s="53" t="s">
        <v>4500</v>
      </c>
      <c r="H1803" s="1" t="s">
        <v>3241</v>
      </c>
      <c r="I1803" s="53" t="s">
        <v>3892</v>
      </c>
      <c r="J1803" s="32" t="s">
        <v>4112</v>
      </c>
      <c r="K1803" s="35">
        <v>1</v>
      </c>
      <c r="L1803" s="45">
        <v>1190</v>
      </c>
      <c r="M1803" s="46">
        <f t="shared" si="28"/>
        <v>1190</v>
      </c>
      <c r="N1803" s="39" t="s">
        <v>1804</v>
      </c>
      <c r="O1803" s="53" t="s">
        <v>4554</v>
      </c>
      <c r="P1803" s="1" t="s">
        <v>3031</v>
      </c>
      <c r="Q1803" s="53" t="s">
        <v>4151</v>
      </c>
      <c r="R1803" s="55" t="s">
        <v>4174</v>
      </c>
    </row>
    <row r="1804" spans="2:18" ht="15.95" customHeight="1" x14ac:dyDescent="0.25">
      <c r="B1804" s="58"/>
      <c r="C1804" s="53" t="s">
        <v>2852</v>
      </c>
      <c r="D1804" s="53" t="s">
        <v>4629</v>
      </c>
      <c r="E1804" s="53" t="s">
        <v>4633</v>
      </c>
      <c r="F1804" s="53" t="s">
        <v>4067</v>
      </c>
      <c r="G1804" s="53" t="s">
        <v>4500</v>
      </c>
      <c r="H1804" s="1" t="s">
        <v>3254</v>
      </c>
      <c r="I1804" s="53" t="s">
        <v>3892</v>
      </c>
      <c r="J1804" s="32" t="s">
        <v>4114</v>
      </c>
      <c r="K1804" s="35">
        <v>2</v>
      </c>
      <c r="L1804" s="45">
        <v>1190</v>
      </c>
      <c r="M1804" s="46">
        <f t="shared" si="28"/>
        <v>2380</v>
      </c>
      <c r="N1804" s="39" t="s">
        <v>1805</v>
      </c>
      <c r="O1804" s="53" t="s">
        <v>4554</v>
      </c>
      <c r="P1804" s="1" t="s">
        <v>3044</v>
      </c>
      <c r="Q1804" s="53" t="s">
        <v>4151</v>
      </c>
      <c r="R1804" s="55" t="s">
        <v>4174</v>
      </c>
    </row>
    <row r="1805" spans="2:18" ht="15.95" customHeight="1" x14ac:dyDescent="0.25">
      <c r="B1805" s="58"/>
      <c r="C1805" s="53" t="s">
        <v>2852</v>
      </c>
      <c r="D1805" s="53" t="s">
        <v>4629</v>
      </c>
      <c r="E1805" s="53" t="s">
        <v>4633</v>
      </c>
      <c r="F1805" s="53" t="s">
        <v>4067</v>
      </c>
      <c r="G1805" s="53" t="s">
        <v>4500</v>
      </c>
      <c r="H1805" s="1" t="s">
        <v>3254</v>
      </c>
      <c r="I1805" s="53" t="s">
        <v>3892</v>
      </c>
      <c r="J1805" s="32" t="s">
        <v>4115</v>
      </c>
      <c r="K1805" s="35">
        <v>8</v>
      </c>
      <c r="L1805" s="45">
        <v>1190</v>
      </c>
      <c r="M1805" s="46">
        <f t="shared" si="28"/>
        <v>9520</v>
      </c>
      <c r="N1805" s="39" t="s">
        <v>1806</v>
      </c>
      <c r="O1805" s="53" t="s">
        <v>4554</v>
      </c>
      <c r="P1805" s="1" t="s">
        <v>3044</v>
      </c>
      <c r="Q1805" s="53" t="s">
        <v>4151</v>
      </c>
      <c r="R1805" s="55" t="s">
        <v>4174</v>
      </c>
    </row>
    <row r="1806" spans="2:18" ht="15.95" customHeight="1" x14ac:dyDescent="0.25">
      <c r="B1806" s="58"/>
      <c r="C1806" s="53" t="s">
        <v>2852</v>
      </c>
      <c r="D1806" s="53" t="s">
        <v>4629</v>
      </c>
      <c r="E1806" s="53" t="s">
        <v>4633</v>
      </c>
      <c r="F1806" s="53" t="s">
        <v>4067</v>
      </c>
      <c r="G1806" s="53" t="s">
        <v>4500</v>
      </c>
      <c r="H1806" s="1" t="s">
        <v>3254</v>
      </c>
      <c r="I1806" s="53" t="s">
        <v>3892</v>
      </c>
      <c r="J1806" s="32" t="s">
        <v>4111</v>
      </c>
      <c r="K1806" s="35">
        <v>11</v>
      </c>
      <c r="L1806" s="45">
        <v>1190</v>
      </c>
      <c r="M1806" s="46">
        <f t="shared" si="28"/>
        <v>13090</v>
      </c>
      <c r="N1806" s="39" t="s">
        <v>1807</v>
      </c>
      <c r="O1806" s="53" t="s">
        <v>4554</v>
      </c>
      <c r="P1806" s="1" t="s">
        <v>3044</v>
      </c>
      <c r="Q1806" s="53" t="s">
        <v>4151</v>
      </c>
      <c r="R1806" s="55" t="s">
        <v>4174</v>
      </c>
    </row>
    <row r="1807" spans="2:18" ht="15.95" customHeight="1" x14ac:dyDescent="0.25">
      <c r="B1807" s="59"/>
      <c r="C1807" s="50" t="s">
        <v>2852</v>
      </c>
      <c r="D1807" s="50" t="s">
        <v>4629</v>
      </c>
      <c r="E1807" s="50" t="s">
        <v>4633</v>
      </c>
      <c r="F1807" s="50" t="s">
        <v>4067</v>
      </c>
      <c r="G1807" s="50" t="s">
        <v>4500</v>
      </c>
      <c r="H1807" s="1" t="s">
        <v>3254</v>
      </c>
      <c r="I1807" s="50" t="s">
        <v>3892</v>
      </c>
      <c r="J1807" s="32" t="s">
        <v>4112</v>
      </c>
      <c r="K1807" s="35">
        <v>7</v>
      </c>
      <c r="L1807" s="45">
        <v>1190</v>
      </c>
      <c r="M1807" s="46">
        <f t="shared" si="28"/>
        <v>8330</v>
      </c>
      <c r="N1807" s="39" t="s">
        <v>1808</v>
      </c>
      <c r="O1807" s="50" t="s">
        <v>4554</v>
      </c>
      <c r="P1807" s="1" t="s">
        <v>3044</v>
      </c>
      <c r="Q1807" s="50" t="s">
        <v>4151</v>
      </c>
      <c r="R1807" s="56" t="s">
        <v>4174</v>
      </c>
    </row>
    <row r="1808" spans="2:18" ht="36" customHeight="1" x14ac:dyDescent="0.25">
      <c r="B1808" s="57"/>
      <c r="C1808" s="49" t="s">
        <v>2853</v>
      </c>
      <c r="D1808" s="49" t="s">
        <v>4629</v>
      </c>
      <c r="E1808" s="49" t="s">
        <v>4633</v>
      </c>
      <c r="F1808" s="49" t="s">
        <v>4058</v>
      </c>
      <c r="G1808" s="49" t="s">
        <v>4500</v>
      </c>
      <c r="H1808" s="49" t="s">
        <v>3241</v>
      </c>
      <c r="I1808" s="49" t="s">
        <v>3893</v>
      </c>
      <c r="J1808" s="32" t="s">
        <v>4111</v>
      </c>
      <c r="K1808" s="35">
        <v>1</v>
      </c>
      <c r="L1808" s="45">
        <v>750</v>
      </c>
      <c r="M1808" s="46">
        <f t="shared" si="28"/>
        <v>750</v>
      </c>
      <c r="N1808" s="39" t="s">
        <v>1809</v>
      </c>
      <c r="O1808" s="49" t="s">
        <v>4590</v>
      </c>
      <c r="P1808" s="49" t="s">
        <v>3031</v>
      </c>
      <c r="Q1808" s="49" t="s">
        <v>4151</v>
      </c>
      <c r="R1808" s="54" t="s">
        <v>4431</v>
      </c>
    </row>
    <row r="1809" spans="2:18" ht="36" customHeight="1" x14ac:dyDescent="0.25">
      <c r="B1809" s="58"/>
      <c r="C1809" s="53" t="s">
        <v>2853</v>
      </c>
      <c r="D1809" s="53" t="s">
        <v>4629</v>
      </c>
      <c r="E1809" s="53" t="s">
        <v>4633</v>
      </c>
      <c r="F1809" s="53" t="s">
        <v>4058</v>
      </c>
      <c r="G1809" s="53" t="s">
        <v>4500</v>
      </c>
      <c r="H1809" s="53" t="s">
        <v>3241</v>
      </c>
      <c r="I1809" s="53" t="s">
        <v>3893</v>
      </c>
      <c r="J1809" s="32" t="s">
        <v>4112</v>
      </c>
      <c r="K1809" s="35">
        <v>1</v>
      </c>
      <c r="L1809" s="45">
        <v>750</v>
      </c>
      <c r="M1809" s="46">
        <f t="shared" si="28"/>
        <v>750</v>
      </c>
      <c r="N1809" s="39" t="s">
        <v>1810</v>
      </c>
      <c r="O1809" s="53" t="s">
        <v>4590</v>
      </c>
      <c r="P1809" s="53" t="s">
        <v>3031</v>
      </c>
      <c r="Q1809" s="53" t="s">
        <v>4151</v>
      </c>
      <c r="R1809" s="55" t="s">
        <v>4431</v>
      </c>
    </row>
    <row r="1810" spans="2:18" ht="36" customHeight="1" x14ac:dyDescent="0.25">
      <c r="B1810" s="59"/>
      <c r="C1810" s="50" t="s">
        <v>2853</v>
      </c>
      <c r="D1810" s="50" t="s">
        <v>4629</v>
      </c>
      <c r="E1810" s="50" t="s">
        <v>4633</v>
      </c>
      <c r="F1810" s="50" t="s">
        <v>4058</v>
      </c>
      <c r="G1810" s="50" t="s">
        <v>4500</v>
      </c>
      <c r="H1810" s="50" t="s">
        <v>3241</v>
      </c>
      <c r="I1810" s="50" t="s">
        <v>3893</v>
      </c>
      <c r="J1810" s="32" t="s">
        <v>4109</v>
      </c>
      <c r="K1810" s="35">
        <v>1</v>
      </c>
      <c r="L1810" s="45">
        <v>750</v>
      </c>
      <c r="M1810" s="46">
        <f t="shared" si="28"/>
        <v>750</v>
      </c>
      <c r="N1810" s="39" t="s">
        <v>1811</v>
      </c>
      <c r="O1810" s="50" t="s">
        <v>4590</v>
      </c>
      <c r="P1810" s="50" t="s">
        <v>3031</v>
      </c>
      <c r="Q1810" s="50" t="s">
        <v>4151</v>
      </c>
      <c r="R1810" s="56" t="s">
        <v>4431</v>
      </c>
    </row>
    <row r="1811" spans="2:18" ht="27.95" customHeight="1" x14ac:dyDescent="0.25">
      <c r="B1811" s="57"/>
      <c r="C1811" s="49" t="s">
        <v>2854</v>
      </c>
      <c r="D1811" s="49" t="s">
        <v>4629</v>
      </c>
      <c r="E1811" s="49" t="s">
        <v>4633</v>
      </c>
      <c r="F1811" s="49" t="s">
        <v>4069</v>
      </c>
      <c r="G1811" s="49" t="s">
        <v>4500</v>
      </c>
      <c r="H1811" s="49" t="s">
        <v>3241</v>
      </c>
      <c r="I1811" s="49" t="s">
        <v>3894</v>
      </c>
      <c r="J1811" s="32" t="s">
        <v>4114</v>
      </c>
      <c r="K1811" s="35">
        <v>2</v>
      </c>
      <c r="L1811" s="45">
        <v>590</v>
      </c>
      <c r="M1811" s="46">
        <f t="shared" si="28"/>
        <v>1180</v>
      </c>
      <c r="N1811" s="39" t="s">
        <v>1812</v>
      </c>
      <c r="O1811" s="49" t="s">
        <v>4515</v>
      </c>
      <c r="P1811" s="49" t="s">
        <v>3031</v>
      </c>
      <c r="Q1811" s="49" t="s">
        <v>4151</v>
      </c>
      <c r="R1811" s="54" t="s">
        <v>4440</v>
      </c>
    </row>
    <row r="1812" spans="2:18" ht="27.95" customHeight="1" x14ac:dyDescent="0.25">
      <c r="B1812" s="58"/>
      <c r="C1812" s="53" t="s">
        <v>2854</v>
      </c>
      <c r="D1812" s="53" t="s">
        <v>4629</v>
      </c>
      <c r="E1812" s="53" t="s">
        <v>4633</v>
      </c>
      <c r="F1812" s="53" t="s">
        <v>4069</v>
      </c>
      <c r="G1812" s="53" t="s">
        <v>4500</v>
      </c>
      <c r="H1812" s="53" t="s">
        <v>3241</v>
      </c>
      <c r="I1812" s="53" t="s">
        <v>3894</v>
      </c>
      <c r="J1812" s="32" t="s">
        <v>4115</v>
      </c>
      <c r="K1812" s="35">
        <v>4</v>
      </c>
      <c r="L1812" s="45">
        <v>590</v>
      </c>
      <c r="M1812" s="46">
        <f t="shared" si="28"/>
        <v>2360</v>
      </c>
      <c r="N1812" s="39" t="s">
        <v>1813</v>
      </c>
      <c r="O1812" s="53" t="s">
        <v>4515</v>
      </c>
      <c r="P1812" s="53" t="s">
        <v>3031</v>
      </c>
      <c r="Q1812" s="53" t="s">
        <v>4151</v>
      </c>
      <c r="R1812" s="55" t="s">
        <v>4440</v>
      </c>
    </row>
    <row r="1813" spans="2:18" ht="27.95" customHeight="1" x14ac:dyDescent="0.25">
      <c r="B1813" s="58"/>
      <c r="C1813" s="53" t="s">
        <v>2854</v>
      </c>
      <c r="D1813" s="53" t="s">
        <v>4629</v>
      </c>
      <c r="E1813" s="53" t="s">
        <v>4633</v>
      </c>
      <c r="F1813" s="53" t="s">
        <v>4069</v>
      </c>
      <c r="G1813" s="53" t="s">
        <v>4500</v>
      </c>
      <c r="H1813" s="53" t="s">
        <v>3241</v>
      </c>
      <c r="I1813" s="53" t="s">
        <v>3894</v>
      </c>
      <c r="J1813" s="32" t="s">
        <v>4111</v>
      </c>
      <c r="K1813" s="35">
        <v>7</v>
      </c>
      <c r="L1813" s="45">
        <v>590</v>
      </c>
      <c r="M1813" s="46">
        <f t="shared" si="28"/>
        <v>4130</v>
      </c>
      <c r="N1813" s="39" t="s">
        <v>1814</v>
      </c>
      <c r="O1813" s="53" t="s">
        <v>4515</v>
      </c>
      <c r="P1813" s="53" t="s">
        <v>3031</v>
      </c>
      <c r="Q1813" s="53" t="s">
        <v>4151</v>
      </c>
      <c r="R1813" s="55" t="s">
        <v>4440</v>
      </c>
    </row>
    <row r="1814" spans="2:18" ht="27.95" customHeight="1" x14ac:dyDescent="0.25">
      <c r="B1814" s="59"/>
      <c r="C1814" s="50" t="s">
        <v>2854</v>
      </c>
      <c r="D1814" s="50" t="s">
        <v>4629</v>
      </c>
      <c r="E1814" s="50" t="s">
        <v>4633</v>
      </c>
      <c r="F1814" s="50" t="s">
        <v>4069</v>
      </c>
      <c r="G1814" s="50" t="s">
        <v>4500</v>
      </c>
      <c r="H1814" s="50" t="s">
        <v>3241</v>
      </c>
      <c r="I1814" s="50" t="s">
        <v>3894</v>
      </c>
      <c r="J1814" s="32" t="s">
        <v>4112</v>
      </c>
      <c r="K1814" s="35">
        <v>3</v>
      </c>
      <c r="L1814" s="45">
        <v>590</v>
      </c>
      <c r="M1814" s="46">
        <f t="shared" si="28"/>
        <v>1770</v>
      </c>
      <c r="N1814" s="39" t="s">
        <v>1815</v>
      </c>
      <c r="O1814" s="50" t="s">
        <v>4515</v>
      </c>
      <c r="P1814" s="50" t="s">
        <v>3031</v>
      </c>
      <c r="Q1814" s="50" t="s">
        <v>4151</v>
      </c>
      <c r="R1814" s="56" t="s">
        <v>4440</v>
      </c>
    </row>
    <row r="1815" spans="2:18" ht="17.100000000000001" customHeight="1" x14ac:dyDescent="0.25">
      <c r="B1815" s="57"/>
      <c r="C1815" s="49" t="s">
        <v>2854</v>
      </c>
      <c r="D1815" s="49" t="s">
        <v>4629</v>
      </c>
      <c r="E1815" s="49" t="s">
        <v>4633</v>
      </c>
      <c r="F1815" s="49" t="s">
        <v>4069</v>
      </c>
      <c r="G1815" s="49" t="s">
        <v>4500</v>
      </c>
      <c r="H1815" s="49" t="s">
        <v>3394</v>
      </c>
      <c r="I1815" s="49" t="s">
        <v>3894</v>
      </c>
      <c r="J1815" s="32" t="s">
        <v>4117</v>
      </c>
      <c r="K1815" s="35">
        <v>1</v>
      </c>
      <c r="L1815" s="45">
        <v>590</v>
      </c>
      <c r="M1815" s="46">
        <f t="shared" si="28"/>
        <v>590</v>
      </c>
      <c r="N1815" s="39" t="s">
        <v>1816</v>
      </c>
      <c r="O1815" s="49" t="s">
        <v>4515</v>
      </c>
      <c r="P1815" s="49" t="s">
        <v>3194</v>
      </c>
      <c r="Q1815" s="49" t="s">
        <v>4151</v>
      </c>
      <c r="R1815" s="54" t="s">
        <v>4440</v>
      </c>
    </row>
    <row r="1816" spans="2:18" ht="17.100000000000001" customHeight="1" x14ac:dyDescent="0.25">
      <c r="B1816" s="58"/>
      <c r="C1816" s="53" t="s">
        <v>2854</v>
      </c>
      <c r="D1816" s="53" t="s">
        <v>4629</v>
      </c>
      <c r="E1816" s="53" t="s">
        <v>4633</v>
      </c>
      <c r="F1816" s="53" t="s">
        <v>4069</v>
      </c>
      <c r="G1816" s="53" t="s">
        <v>4500</v>
      </c>
      <c r="H1816" s="53" t="s">
        <v>3394</v>
      </c>
      <c r="I1816" s="53" t="s">
        <v>3894</v>
      </c>
      <c r="J1816" s="32" t="s">
        <v>4114</v>
      </c>
      <c r="K1816" s="35">
        <v>3</v>
      </c>
      <c r="L1816" s="45">
        <v>590</v>
      </c>
      <c r="M1816" s="46">
        <f t="shared" si="28"/>
        <v>1770</v>
      </c>
      <c r="N1816" s="39" t="s">
        <v>1817</v>
      </c>
      <c r="O1816" s="53" t="s">
        <v>4515</v>
      </c>
      <c r="P1816" s="53" t="s">
        <v>3194</v>
      </c>
      <c r="Q1816" s="53" t="s">
        <v>4151</v>
      </c>
      <c r="R1816" s="55" t="s">
        <v>4440</v>
      </c>
    </row>
    <row r="1817" spans="2:18" ht="17.100000000000001" customHeight="1" x14ac:dyDescent="0.25">
      <c r="B1817" s="58"/>
      <c r="C1817" s="53" t="s">
        <v>2854</v>
      </c>
      <c r="D1817" s="53" t="s">
        <v>4629</v>
      </c>
      <c r="E1817" s="53" t="s">
        <v>4633</v>
      </c>
      <c r="F1817" s="53" t="s">
        <v>4069</v>
      </c>
      <c r="G1817" s="53" t="s">
        <v>4500</v>
      </c>
      <c r="H1817" s="53" t="s">
        <v>3394</v>
      </c>
      <c r="I1817" s="53" t="s">
        <v>3894</v>
      </c>
      <c r="J1817" s="32" t="s">
        <v>4115</v>
      </c>
      <c r="K1817" s="35">
        <v>4</v>
      </c>
      <c r="L1817" s="45">
        <v>590</v>
      </c>
      <c r="M1817" s="46">
        <f t="shared" si="28"/>
        <v>2360</v>
      </c>
      <c r="N1817" s="39" t="s">
        <v>1818</v>
      </c>
      <c r="O1817" s="53" t="s">
        <v>4515</v>
      </c>
      <c r="P1817" s="53" t="s">
        <v>3194</v>
      </c>
      <c r="Q1817" s="53" t="s">
        <v>4151</v>
      </c>
      <c r="R1817" s="55" t="s">
        <v>4440</v>
      </c>
    </row>
    <row r="1818" spans="2:18" ht="17.100000000000001" customHeight="1" x14ac:dyDescent="0.25">
      <c r="B1818" s="58"/>
      <c r="C1818" s="53" t="s">
        <v>2854</v>
      </c>
      <c r="D1818" s="53" t="s">
        <v>4629</v>
      </c>
      <c r="E1818" s="53" t="s">
        <v>4633</v>
      </c>
      <c r="F1818" s="53" t="s">
        <v>4069</v>
      </c>
      <c r="G1818" s="53" t="s">
        <v>4500</v>
      </c>
      <c r="H1818" s="53" t="s">
        <v>3394</v>
      </c>
      <c r="I1818" s="53" t="s">
        <v>3894</v>
      </c>
      <c r="J1818" s="32" t="s">
        <v>4111</v>
      </c>
      <c r="K1818" s="35">
        <v>9</v>
      </c>
      <c r="L1818" s="45">
        <v>590</v>
      </c>
      <c r="M1818" s="46">
        <f t="shared" si="28"/>
        <v>5310</v>
      </c>
      <c r="N1818" s="39" t="s">
        <v>1819</v>
      </c>
      <c r="O1818" s="53" t="s">
        <v>4515</v>
      </c>
      <c r="P1818" s="53" t="s">
        <v>3194</v>
      </c>
      <c r="Q1818" s="53" t="s">
        <v>4151</v>
      </c>
      <c r="R1818" s="55" t="s">
        <v>4440</v>
      </c>
    </row>
    <row r="1819" spans="2:18" ht="17.100000000000001" customHeight="1" x14ac:dyDescent="0.25">
      <c r="B1819" s="58"/>
      <c r="C1819" s="53" t="s">
        <v>2854</v>
      </c>
      <c r="D1819" s="53" t="s">
        <v>4629</v>
      </c>
      <c r="E1819" s="53" t="s">
        <v>4633</v>
      </c>
      <c r="F1819" s="53" t="s">
        <v>4069</v>
      </c>
      <c r="G1819" s="53" t="s">
        <v>4500</v>
      </c>
      <c r="H1819" s="53" t="s">
        <v>3394</v>
      </c>
      <c r="I1819" s="53" t="s">
        <v>3894</v>
      </c>
      <c r="J1819" s="32" t="s">
        <v>4112</v>
      </c>
      <c r="K1819" s="35">
        <v>5</v>
      </c>
      <c r="L1819" s="45">
        <v>590</v>
      </c>
      <c r="M1819" s="46">
        <f t="shared" si="28"/>
        <v>2950</v>
      </c>
      <c r="N1819" s="39" t="s">
        <v>1820</v>
      </c>
      <c r="O1819" s="53" t="s">
        <v>4515</v>
      </c>
      <c r="P1819" s="53" t="s">
        <v>3194</v>
      </c>
      <c r="Q1819" s="53" t="s">
        <v>4151</v>
      </c>
      <c r="R1819" s="55" t="s">
        <v>4440</v>
      </c>
    </row>
    <row r="1820" spans="2:18" ht="17.100000000000001" customHeight="1" x14ac:dyDescent="0.25">
      <c r="B1820" s="59"/>
      <c r="C1820" s="50" t="s">
        <v>2854</v>
      </c>
      <c r="D1820" s="50" t="s">
        <v>4629</v>
      </c>
      <c r="E1820" s="50" t="s">
        <v>4633</v>
      </c>
      <c r="F1820" s="50" t="s">
        <v>4069</v>
      </c>
      <c r="G1820" s="50" t="s">
        <v>4500</v>
      </c>
      <c r="H1820" s="50" t="s">
        <v>3394</v>
      </c>
      <c r="I1820" s="50" t="s">
        <v>3894</v>
      </c>
      <c r="J1820" s="32" t="s">
        <v>4109</v>
      </c>
      <c r="K1820" s="35">
        <v>1</v>
      </c>
      <c r="L1820" s="45">
        <v>590</v>
      </c>
      <c r="M1820" s="46">
        <f t="shared" si="28"/>
        <v>590</v>
      </c>
      <c r="N1820" s="39" t="s">
        <v>1821</v>
      </c>
      <c r="O1820" s="50" t="s">
        <v>4515</v>
      </c>
      <c r="P1820" s="50" t="s">
        <v>3194</v>
      </c>
      <c r="Q1820" s="50" t="s">
        <v>4151</v>
      </c>
      <c r="R1820" s="56" t="s">
        <v>4440</v>
      </c>
    </row>
    <row r="1821" spans="2:18" ht="26.1" customHeight="1" x14ac:dyDescent="0.25">
      <c r="B1821" s="57"/>
      <c r="C1821" s="49" t="s">
        <v>2855</v>
      </c>
      <c r="D1821" s="49" t="s">
        <v>4629</v>
      </c>
      <c r="E1821" s="49" t="s">
        <v>4633</v>
      </c>
      <c r="F1821" s="49" t="s">
        <v>4057</v>
      </c>
      <c r="G1821" s="49" t="s">
        <v>4500</v>
      </c>
      <c r="H1821" s="49" t="s">
        <v>3241</v>
      </c>
      <c r="I1821" s="49" t="s">
        <v>3895</v>
      </c>
      <c r="J1821" s="32" t="s">
        <v>4114</v>
      </c>
      <c r="K1821" s="35">
        <v>1</v>
      </c>
      <c r="L1821" s="45">
        <v>990</v>
      </c>
      <c r="M1821" s="46">
        <f t="shared" si="28"/>
        <v>990</v>
      </c>
      <c r="N1821" s="39" t="s">
        <v>1822</v>
      </c>
      <c r="O1821" s="49" t="s">
        <v>4555</v>
      </c>
      <c r="P1821" s="49" t="s">
        <v>3031</v>
      </c>
      <c r="Q1821" s="49" t="s">
        <v>4151</v>
      </c>
      <c r="R1821" s="54" t="s">
        <v>4441</v>
      </c>
    </row>
    <row r="1822" spans="2:18" ht="26.1" customHeight="1" x14ac:dyDescent="0.25">
      <c r="B1822" s="58"/>
      <c r="C1822" s="53" t="s">
        <v>2855</v>
      </c>
      <c r="D1822" s="53" t="s">
        <v>4629</v>
      </c>
      <c r="E1822" s="53" t="s">
        <v>4633</v>
      </c>
      <c r="F1822" s="53" t="s">
        <v>4057</v>
      </c>
      <c r="G1822" s="53" t="s">
        <v>4500</v>
      </c>
      <c r="H1822" s="53" t="s">
        <v>3241</v>
      </c>
      <c r="I1822" s="53" t="s">
        <v>3895</v>
      </c>
      <c r="J1822" s="32" t="s">
        <v>4115</v>
      </c>
      <c r="K1822" s="35">
        <v>7</v>
      </c>
      <c r="L1822" s="45">
        <v>990</v>
      </c>
      <c r="M1822" s="46">
        <f t="shared" si="28"/>
        <v>6930</v>
      </c>
      <c r="N1822" s="39" t="s">
        <v>1823</v>
      </c>
      <c r="O1822" s="53" t="s">
        <v>4555</v>
      </c>
      <c r="P1822" s="53" t="s">
        <v>3031</v>
      </c>
      <c r="Q1822" s="53" t="s">
        <v>4151</v>
      </c>
      <c r="R1822" s="55" t="s">
        <v>4441</v>
      </c>
    </row>
    <row r="1823" spans="2:18" ht="26.1" customHeight="1" x14ac:dyDescent="0.25">
      <c r="B1823" s="58"/>
      <c r="C1823" s="53" t="s">
        <v>2855</v>
      </c>
      <c r="D1823" s="53" t="s">
        <v>4629</v>
      </c>
      <c r="E1823" s="53" t="s">
        <v>4633</v>
      </c>
      <c r="F1823" s="53" t="s">
        <v>4057</v>
      </c>
      <c r="G1823" s="53" t="s">
        <v>4500</v>
      </c>
      <c r="H1823" s="53" t="s">
        <v>3241</v>
      </c>
      <c r="I1823" s="53" t="s">
        <v>3895</v>
      </c>
      <c r="J1823" s="32" t="s">
        <v>4111</v>
      </c>
      <c r="K1823" s="35">
        <v>3</v>
      </c>
      <c r="L1823" s="45">
        <v>990</v>
      </c>
      <c r="M1823" s="46">
        <f t="shared" si="28"/>
        <v>2970</v>
      </c>
      <c r="N1823" s="39" t="s">
        <v>1824</v>
      </c>
      <c r="O1823" s="53" t="s">
        <v>4555</v>
      </c>
      <c r="P1823" s="53" t="s">
        <v>3031</v>
      </c>
      <c r="Q1823" s="53" t="s">
        <v>4151</v>
      </c>
      <c r="R1823" s="55" t="s">
        <v>4441</v>
      </c>
    </row>
    <row r="1824" spans="2:18" ht="26.1" customHeight="1" x14ac:dyDescent="0.25">
      <c r="B1824" s="59"/>
      <c r="C1824" s="50" t="s">
        <v>2855</v>
      </c>
      <c r="D1824" s="50" t="s">
        <v>4629</v>
      </c>
      <c r="E1824" s="50" t="s">
        <v>4633</v>
      </c>
      <c r="F1824" s="50" t="s">
        <v>4057</v>
      </c>
      <c r="G1824" s="50" t="s">
        <v>4500</v>
      </c>
      <c r="H1824" s="50" t="s">
        <v>3241</v>
      </c>
      <c r="I1824" s="50" t="s">
        <v>3895</v>
      </c>
      <c r="J1824" s="32" t="s">
        <v>4112</v>
      </c>
      <c r="K1824" s="35">
        <v>4</v>
      </c>
      <c r="L1824" s="45">
        <v>990</v>
      </c>
      <c r="M1824" s="46">
        <f t="shared" si="28"/>
        <v>3960</v>
      </c>
      <c r="N1824" s="39" t="s">
        <v>1825</v>
      </c>
      <c r="O1824" s="50" t="s">
        <v>4555</v>
      </c>
      <c r="P1824" s="50" t="s">
        <v>3031</v>
      </c>
      <c r="Q1824" s="50" t="s">
        <v>4151</v>
      </c>
      <c r="R1824" s="56" t="s">
        <v>4441</v>
      </c>
    </row>
    <row r="1825" spans="2:18" ht="26.1" customHeight="1" x14ac:dyDescent="0.25">
      <c r="B1825" s="57"/>
      <c r="C1825" s="49" t="s">
        <v>2856</v>
      </c>
      <c r="D1825" s="49" t="s">
        <v>4629</v>
      </c>
      <c r="E1825" s="49" t="s">
        <v>4633</v>
      </c>
      <c r="F1825" s="49" t="s">
        <v>4056</v>
      </c>
      <c r="G1825" s="49" t="s">
        <v>4500</v>
      </c>
      <c r="H1825" s="1" t="s">
        <v>3395</v>
      </c>
      <c r="I1825" s="49" t="s">
        <v>3896</v>
      </c>
      <c r="J1825" s="32" t="s">
        <v>4111</v>
      </c>
      <c r="K1825" s="35">
        <v>1</v>
      </c>
      <c r="L1825" s="45">
        <v>890</v>
      </c>
      <c r="M1825" s="46">
        <f t="shared" si="28"/>
        <v>890</v>
      </c>
      <c r="N1825" s="39" t="s">
        <v>1826</v>
      </c>
      <c r="O1825" s="49" t="s">
        <v>4535</v>
      </c>
      <c r="P1825" s="1" t="s">
        <v>3195</v>
      </c>
      <c r="Q1825" s="49" t="s">
        <v>4151</v>
      </c>
      <c r="R1825" s="54" t="s">
        <v>4442</v>
      </c>
    </row>
    <row r="1826" spans="2:18" ht="26.1" customHeight="1" x14ac:dyDescent="0.25">
      <c r="B1826" s="58"/>
      <c r="C1826" s="53" t="s">
        <v>2856</v>
      </c>
      <c r="D1826" s="53" t="s">
        <v>4629</v>
      </c>
      <c r="E1826" s="53" t="s">
        <v>4633</v>
      </c>
      <c r="F1826" s="53" t="s">
        <v>4056</v>
      </c>
      <c r="G1826" s="53" t="s">
        <v>4500</v>
      </c>
      <c r="H1826" s="1" t="s">
        <v>3396</v>
      </c>
      <c r="I1826" s="53" t="s">
        <v>3896</v>
      </c>
      <c r="J1826" s="32" t="s">
        <v>4115</v>
      </c>
      <c r="K1826" s="35">
        <v>2</v>
      </c>
      <c r="L1826" s="45">
        <v>890</v>
      </c>
      <c r="M1826" s="46">
        <f t="shared" si="28"/>
        <v>1780</v>
      </c>
      <c r="N1826" s="39" t="s">
        <v>1827</v>
      </c>
      <c r="O1826" s="53" t="s">
        <v>4535</v>
      </c>
      <c r="P1826" s="1" t="s">
        <v>3196</v>
      </c>
      <c r="Q1826" s="53" t="s">
        <v>4151</v>
      </c>
      <c r="R1826" s="55" t="s">
        <v>4442</v>
      </c>
    </row>
    <row r="1827" spans="2:18" ht="26.1" customHeight="1" x14ac:dyDescent="0.25">
      <c r="B1827" s="58"/>
      <c r="C1827" s="53" t="s">
        <v>2856</v>
      </c>
      <c r="D1827" s="53" t="s">
        <v>4629</v>
      </c>
      <c r="E1827" s="53" t="s">
        <v>4633</v>
      </c>
      <c r="F1827" s="53" t="s">
        <v>4056</v>
      </c>
      <c r="G1827" s="53" t="s">
        <v>4500</v>
      </c>
      <c r="H1827" s="1" t="s">
        <v>3396</v>
      </c>
      <c r="I1827" s="53" t="s">
        <v>3896</v>
      </c>
      <c r="J1827" s="32" t="s">
        <v>4111</v>
      </c>
      <c r="K1827" s="35">
        <v>2</v>
      </c>
      <c r="L1827" s="45">
        <v>890</v>
      </c>
      <c r="M1827" s="46">
        <f t="shared" si="28"/>
        <v>1780</v>
      </c>
      <c r="N1827" s="39" t="s">
        <v>1828</v>
      </c>
      <c r="O1827" s="53" t="s">
        <v>4535</v>
      </c>
      <c r="P1827" s="1" t="s">
        <v>3196</v>
      </c>
      <c r="Q1827" s="53" t="s">
        <v>4151</v>
      </c>
      <c r="R1827" s="55" t="s">
        <v>4442</v>
      </c>
    </row>
    <row r="1828" spans="2:18" ht="26.1" customHeight="1" x14ac:dyDescent="0.25">
      <c r="B1828" s="59"/>
      <c r="C1828" s="50" t="s">
        <v>2856</v>
      </c>
      <c r="D1828" s="50" t="s">
        <v>4629</v>
      </c>
      <c r="E1828" s="50" t="s">
        <v>4633</v>
      </c>
      <c r="F1828" s="50" t="s">
        <v>4056</v>
      </c>
      <c r="G1828" s="50" t="s">
        <v>4500</v>
      </c>
      <c r="H1828" s="1" t="s">
        <v>3396</v>
      </c>
      <c r="I1828" s="50" t="s">
        <v>3896</v>
      </c>
      <c r="J1828" s="32" t="s">
        <v>4112</v>
      </c>
      <c r="K1828" s="35">
        <v>1</v>
      </c>
      <c r="L1828" s="45">
        <v>890</v>
      </c>
      <c r="M1828" s="46">
        <f t="shared" si="28"/>
        <v>890</v>
      </c>
      <c r="N1828" s="39" t="s">
        <v>1829</v>
      </c>
      <c r="O1828" s="50" t="s">
        <v>4535</v>
      </c>
      <c r="P1828" s="1" t="s">
        <v>3196</v>
      </c>
      <c r="Q1828" s="50" t="s">
        <v>4151</v>
      </c>
      <c r="R1828" s="56" t="s">
        <v>4442</v>
      </c>
    </row>
    <row r="1829" spans="2:18" ht="90" customHeight="1" x14ac:dyDescent="0.25">
      <c r="B1829" s="16"/>
      <c r="C1829" s="1" t="s">
        <v>2857</v>
      </c>
      <c r="D1829" s="1" t="s">
        <v>4629</v>
      </c>
      <c r="E1829" s="1" t="s">
        <v>4633</v>
      </c>
      <c r="F1829" s="1" t="s">
        <v>4056</v>
      </c>
      <c r="G1829" s="2" t="s">
        <v>4500</v>
      </c>
      <c r="H1829" s="1" t="s">
        <v>3397</v>
      </c>
      <c r="I1829" s="2" t="s">
        <v>3896</v>
      </c>
      <c r="J1829" s="32" t="s">
        <v>4111</v>
      </c>
      <c r="K1829" s="35">
        <v>4</v>
      </c>
      <c r="L1829" s="45">
        <v>750</v>
      </c>
      <c r="M1829" s="46">
        <f t="shared" si="28"/>
        <v>3000</v>
      </c>
      <c r="N1829" s="39" t="s">
        <v>1830</v>
      </c>
      <c r="O1829" s="2" t="s">
        <v>4535</v>
      </c>
      <c r="P1829" s="1" t="s">
        <v>3197</v>
      </c>
      <c r="Q1829" s="4" t="s">
        <v>4151</v>
      </c>
      <c r="R1829" s="17" t="s">
        <v>4442</v>
      </c>
    </row>
    <row r="1830" spans="2:18" ht="35.1" customHeight="1" x14ac:dyDescent="0.25">
      <c r="B1830" s="57"/>
      <c r="C1830" s="49" t="s">
        <v>2858</v>
      </c>
      <c r="D1830" s="49" t="s">
        <v>4629</v>
      </c>
      <c r="E1830" s="49" t="s">
        <v>4633</v>
      </c>
      <c r="F1830" s="49" t="s">
        <v>4070</v>
      </c>
      <c r="G1830" s="49" t="s">
        <v>4499</v>
      </c>
      <c r="H1830" s="49" t="s">
        <v>3397</v>
      </c>
      <c r="I1830" s="49" t="s">
        <v>3897</v>
      </c>
      <c r="J1830" s="32" t="s">
        <v>4115</v>
      </c>
      <c r="K1830" s="35">
        <v>1</v>
      </c>
      <c r="L1830" s="45">
        <v>490</v>
      </c>
      <c r="M1830" s="46">
        <f t="shared" si="28"/>
        <v>490</v>
      </c>
      <c r="N1830" s="39" t="s">
        <v>1831</v>
      </c>
      <c r="O1830" s="49" t="s">
        <v>4572</v>
      </c>
      <c r="P1830" s="49" t="s">
        <v>3197</v>
      </c>
      <c r="Q1830" s="49" t="s">
        <v>4151</v>
      </c>
      <c r="R1830" s="54" t="s">
        <v>4442</v>
      </c>
    </row>
    <row r="1831" spans="2:18" ht="35.1" customHeight="1" x14ac:dyDescent="0.25">
      <c r="B1831" s="58"/>
      <c r="C1831" s="53" t="s">
        <v>2858</v>
      </c>
      <c r="D1831" s="53" t="s">
        <v>4629</v>
      </c>
      <c r="E1831" s="53" t="s">
        <v>4633</v>
      </c>
      <c r="F1831" s="53" t="s">
        <v>4070</v>
      </c>
      <c r="G1831" s="53" t="s">
        <v>4499</v>
      </c>
      <c r="H1831" s="53" t="s">
        <v>3397</v>
      </c>
      <c r="I1831" s="53" t="s">
        <v>3897</v>
      </c>
      <c r="J1831" s="32" t="s">
        <v>4111</v>
      </c>
      <c r="K1831" s="35">
        <v>1</v>
      </c>
      <c r="L1831" s="45">
        <v>490</v>
      </c>
      <c r="M1831" s="46">
        <f t="shared" si="28"/>
        <v>490</v>
      </c>
      <c r="N1831" s="39" t="s">
        <v>1832</v>
      </c>
      <c r="O1831" s="53" t="s">
        <v>4572</v>
      </c>
      <c r="P1831" s="53" t="s">
        <v>3197</v>
      </c>
      <c r="Q1831" s="53" t="s">
        <v>4151</v>
      </c>
      <c r="R1831" s="55" t="s">
        <v>4442</v>
      </c>
    </row>
    <row r="1832" spans="2:18" ht="35.1" customHeight="1" x14ac:dyDescent="0.25">
      <c r="B1832" s="59"/>
      <c r="C1832" s="50" t="s">
        <v>2858</v>
      </c>
      <c r="D1832" s="50" t="s">
        <v>4629</v>
      </c>
      <c r="E1832" s="50" t="s">
        <v>4633</v>
      </c>
      <c r="F1832" s="50" t="s">
        <v>4070</v>
      </c>
      <c r="G1832" s="50" t="s">
        <v>4499</v>
      </c>
      <c r="H1832" s="50" t="s">
        <v>3397</v>
      </c>
      <c r="I1832" s="50" t="s">
        <v>3897</v>
      </c>
      <c r="J1832" s="32" t="s">
        <v>4112</v>
      </c>
      <c r="K1832" s="35">
        <v>1</v>
      </c>
      <c r="L1832" s="45">
        <v>490</v>
      </c>
      <c r="M1832" s="46">
        <f t="shared" si="28"/>
        <v>490</v>
      </c>
      <c r="N1832" s="39" t="s">
        <v>1833</v>
      </c>
      <c r="O1832" s="50" t="s">
        <v>4572</v>
      </c>
      <c r="P1832" s="50" t="s">
        <v>3197</v>
      </c>
      <c r="Q1832" s="50" t="s">
        <v>4151</v>
      </c>
      <c r="R1832" s="56" t="s">
        <v>4442</v>
      </c>
    </row>
    <row r="1833" spans="2:18" ht="21" customHeight="1" x14ac:dyDescent="0.25">
      <c r="B1833" s="57"/>
      <c r="C1833" s="49" t="s">
        <v>2859</v>
      </c>
      <c r="D1833" s="49" t="s">
        <v>4629</v>
      </c>
      <c r="E1833" s="49" t="s">
        <v>4633</v>
      </c>
      <c r="F1833" s="49" t="s">
        <v>4056</v>
      </c>
      <c r="G1833" s="49" t="s">
        <v>4500</v>
      </c>
      <c r="H1833" s="49" t="s">
        <v>3398</v>
      </c>
      <c r="I1833" s="49" t="s">
        <v>3898</v>
      </c>
      <c r="J1833" s="32" t="s">
        <v>4114</v>
      </c>
      <c r="K1833" s="35">
        <v>1</v>
      </c>
      <c r="L1833" s="45">
        <v>590</v>
      </c>
      <c r="M1833" s="46">
        <f t="shared" si="28"/>
        <v>590</v>
      </c>
      <c r="N1833" s="39" t="s">
        <v>1834</v>
      </c>
      <c r="O1833" s="49" t="s">
        <v>4532</v>
      </c>
      <c r="P1833" s="49" t="s">
        <v>3198</v>
      </c>
      <c r="Q1833" s="49" t="s">
        <v>4152</v>
      </c>
      <c r="R1833" s="54" t="s">
        <v>4443</v>
      </c>
    </row>
    <row r="1834" spans="2:18" ht="21" customHeight="1" x14ac:dyDescent="0.25">
      <c r="B1834" s="58"/>
      <c r="C1834" s="53" t="s">
        <v>2859</v>
      </c>
      <c r="D1834" s="53" t="s">
        <v>4629</v>
      </c>
      <c r="E1834" s="53" t="s">
        <v>4633</v>
      </c>
      <c r="F1834" s="53" t="s">
        <v>4056</v>
      </c>
      <c r="G1834" s="53" t="s">
        <v>4500</v>
      </c>
      <c r="H1834" s="53" t="s">
        <v>3398</v>
      </c>
      <c r="I1834" s="53" t="s">
        <v>3898</v>
      </c>
      <c r="J1834" s="32" t="s">
        <v>4115</v>
      </c>
      <c r="K1834" s="35">
        <v>3</v>
      </c>
      <c r="L1834" s="45">
        <v>590</v>
      </c>
      <c r="M1834" s="46">
        <f t="shared" si="28"/>
        <v>1770</v>
      </c>
      <c r="N1834" s="39" t="s">
        <v>1835</v>
      </c>
      <c r="O1834" s="53" t="s">
        <v>4532</v>
      </c>
      <c r="P1834" s="53" t="s">
        <v>3198</v>
      </c>
      <c r="Q1834" s="53" t="s">
        <v>4152</v>
      </c>
      <c r="R1834" s="55" t="s">
        <v>4443</v>
      </c>
    </row>
    <row r="1835" spans="2:18" ht="21" customHeight="1" x14ac:dyDescent="0.25">
      <c r="B1835" s="58"/>
      <c r="C1835" s="53" t="s">
        <v>2859</v>
      </c>
      <c r="D1835" s="53" t="s">
        <v>4629</v>
      </c>
      <c r="E1835" s="53" t="s">
        <v>4633</v>
      </c>
      <c r="F1835" s="53" t="s">
        <v>4056</v>
      </c>
      <c r="G1835" s="53" t="s">
        <v>4500</v>
      </c>
      <c r="H1835" s="53" t="s">
        <v>3398</v>
      </c>
      <c r="I1835" s="53" t="s">
        <v>3898</v>
      </c>
      <c r="J1835" s="32" t="s">
        <v>4111</v>
      </c>
      <c r="K1835" s="35">
        <v>4</v>
      </c>
      <c r="L1835" s="45">
        <v>590</v>
      </c>
      <c r="M1835" s="46">
        <f t="shared" si="28"/>
        <v>2360</v>
      </c>
      <c r="N1835" s="39" t="s">
        <v>1836</v>
      </c>
      <c r="O1835" s="53" t="s">
        <v>4532</v>
      </c>
      <c r="P1835" s="53" t="s">
        <v>3198</v>
      </c>
      <c r="Q1835" s="53" t="s">
        <v>4152</v>
      </c>
      <c r="R1835" s="55" t="s">
        <v>4443</v>
      </c>
    </row>
    <row r="1836" spans="2:18" ht="21" customHeight="1" x14ac:dyDescent="0.25">
      <c r="B1836" s="58"/>
      <c r="C1836" s="53" t="s">
        <v>2859</v>
      </c>
      <c r="D1836" s="53" t="s">
        <v>4629</v>
      </c>
      <c r="E1836" s="53" t="s">
        <v>4633</v>
      </c>
      <c r="F1836" s="53" t="s">
        <v>4056</v>
      </c>
      <c r="G1836" s="53" t="s">
        <v>4500</v>
      </c>
      <c r="H1836" s="53" t="s">
        <v>3398</v>
      </c>
      <c r="I1836" s="53" t="s">
        <v>3898</v>
      </c>
      <c r="J1836" s="32" t="s">
        <v>4112</v>
      </c>
      <c r="K1836" s="35">
        <v>3</v>
      </c>
      <c r="L1836" s="45">
        <v>590</v>
      </c>
      <c r="M1836" s="46">
        <f t="shared" si="28"/>
        <v>1770</v>
      </c>
      <c r="N1836" s="39" t="s">
        <v>1837</v>
      </c>
      <c r="O1836" s="53" t="s">
        <v>4532</v>
      </c>
      <c r="P1836" s="53" t="s">
        <v>3198</v>
      </c>
      <c r="Q1836" s="53" t="s">
        <v>4152</v>
      </c>
      <c r="R1836" s="55" t="s">
        <v>4443</v>
      </c>
    </row>
    <row r="1837" spans="2:18" ht="21" customHeight="1" x14ac:dyDescent="0.25">
      <c r="B1837" s="59"/>
      <c r="C1837" s="50" t="s">
        <v>2859</v>
      </c>
      <c r="D1837" s="50" t="s">
        <v>4629</v>
      </c>
      <c r="E1837" s="50" t="s">
        <v>4633</v>
      </c>
      <c r="F1837" s="50" t="s">
        <v>4056</v>
      </c>
      <c r="G1837" s="50" t="s">
        <v>4500</v>
      </c>
      <c r="H1837" s="50" t="s">
        <v>3398</v>
      </c>
      <c r="I1837" s="50" t="s">
        <v>3898</v>
      </c>
      <c r="J1837" s="32" t="s">
        <v>4109</v>
      </c>
      <c r="K1837" s="35">
        <v>1</v>
      </c>
      <c r="L1837" s="45">
        <v>590</v>
      </c>
      <c r="M1837" s="46">
        <f t="shared" si="28"/>
        <v>590</v>
      </c>
      <c r="N1837" s="39" t="s">
        <v>1838</v>
      </c>
      <c r="O1837" s="50" t="s">
        <v>4532</v>
      </c>
      <c r="P1837" s="50" t="s">
        <v>3198</v>
      </c>
      <c r="Q1837" s="50" t="s">
        <v>4152</v>
      </c>
      <c r="R1837" s="56" t="s">
        <v>4443</v>
      </c>
    </row>
    <row r="1838" spans="2:18" ht="90" customHeight="1" x14ac:dyDescent="0.25">
      <c r="B1838" s="16"/>
      <c r="C1838" s="1" t="s">
        <v>2860</v>
      </c>
      <c r="D1838" s="1" t="s">
        <v>4629</v>
      </c>
      <c r="E1838" s="1" t="s">
        <v>4633</v>
      </c>
      <c r="F1838" s="1" t="s">
        <v>4056</v>
      </c>
      <c r="G1838" s="2" t="s">
        <v>4500</v>
      </c>
      <c r="H1838" s="1" t="s">
        <v>3241</v>
      </c>
      <c r="I1838" s="2" t="s">
        <v>3899</v>
      </c>
      <c r="J1838" s="32" t="s">
        <v>4112</v>
      </c>
      <c r="K1838" s="35">
        <v>1</v>
      </c>
      <c r="L1838" s="45">
        <v>850</v>
      </c>
      <c r="M1838" s="46">
        <f t="shared" si="28"/>
        <v>850</v>
      </c>
      <c r="N1838" s="39" t="s">
        <v>1839</v>
      </c>
      <c r="O1838" s="2" t="s">
        <v>4519</v>
      </c>
      <c r="P1838" s="1" t="s">
        <v>3031</v>
      </c>
      <c r="Q1838" s="4" t="s">
        <v>4151</v>
      </c>
      <c r="R1838" s="17" t="s">
        <v>4444</v>
      </c>
    </row>
    <row r="1839" spans="2:18" ht="32.1" customHeight="1" x14ac:dyDescent="0.25">
      <c r="B1839" s="57"/>
      <c r="C1839" s="49" t="s">
        <v>2861</v>
      </c>
      <c r="D1839" s="49" t="s">
        <v>4629</v>
      </c>
      <c r="E1839" s="49" t="s">
        <v>4633</v>
      </c>
      <c r="F1839" s="49" t="s">
        <v>4056</v>
      </c>
      <c r="G1839" s="49" t="s">
        <v>4500</v>
      </c>
      <c r="H1839" s="49" t="s">
        <v>3399</v>
      </c>
      <c r="I1839" s="49" t="s">
        <v>3900</v>
      </c>
      <c r="J1839" s="32" t="s">
        <v>4115</v>
      </c>
      <c r="K1839" s="35">
        <v>3</v>
      </c>
      <c r="L1839" s="45">
        <v>690</v>
      </c>
      <c r="M1839" s="46">
        <f t="shared" si="28"/>
        <v>2070</v>
      </c>
      <c r="N1839" s="39" t="s">
        <v>1840</v>
      </c>
      <c r="O1839" s="49" t="s">
        <v>4514</v>
      </c>
      <c r="P1839" s="49" t="s">
        <v>3199</v>
      </c>
      <c r="Q1839" s="49" t="s">
        <v>4151</v>
      </c>
      <c r="R1839" s="54" t="s">
        <v>4432</v>
      </c>
    </row>
    <row r="1840" spans="2:18" ht="32.1" customHeight="1" x14ac:dyDescent="0.25">
      <c r="B1840" s="58"/>
      <c r="C1840" s="53" t="s">
        <v>2861</v>
      </c>
      <c r="D1840" s="53" t="s">
        <v>4629</v>
      </c>
      <c r="E1840" s="53" t="s">
        <v>4633</v>
      </c>
      <c r="F1840" s="53" t="s">
        <v>4056</v>
      </c>
      <c r="G1840" s="53" t="s">
        <v>4500</v>
      </c>
      <c r="H1840" s="53" t="s">
        <v>3399</v>
      </c>
      <c r="I1840" s="53" t="s">
        <v>3900</v>
      </c>
      <c r="J1840" s="32" t="s">
        <v>4111</v>
      </c>
      <c r="K1840" s="35">
        <v>5</v>
      </c>
      <c r="L1840" s="45">
        <v>690</v>
      </c>
      <c r="M1840" s="46">
        <f t="shared" si="28"/>
        <v>3450</v>
      </c>
      <c r="N1840" s="39" t="s">
        <v>1841</v>
      </c>
      <c r="O1840" s="53" t="s">
        <v>4514</v>
      </c>
      <c r="P1840" s="53" t="s">
        <v>3199</v>
      </c>
      <c r="Q1840" s="53" t="s">
        <v>4151</v>
      </c>
      <c r="R1840" s="55" t="s">
        <v>4432</v>
      </c>
    </row>
    <row r="1841" spans="2:18" ht="32.1" customHeight="1" x14ac:dyDescent="0.25">
      <c r="B1841" s="59"/>
      <c r="C1841" s="50" t="s">
        <v>2861</v>
      </c>
      <c r="D1841" s="50" t="s">
        <v>4629</v>
      </c>
      <c r="E1841" s="50" t="s">
        <v>4633</v>
      </c>
      <c r="F1841" s="50" t="s">
        <v>4056</v>
      </c>
      <c r="G1841" s="50" t="s">
        <v>4500</v>
      </c>
      <c r="H1841" s="50" t="s">
        <v>3399</v>
      </c>
      <c r="I1841" s="50" t="s">
        <v>3900</v>
      </c>
      <c r="J1841" s="32" t="s">
        <v>4112</v>
      </c>
      <c r="K1841" s="35">
        <v>5</v>
      </c>
      <c r="L1841" s="45">
        <v>690</v>
      </c>
      <c r="M1841" s="46">
        <f t="shared" si="28"/>
        <v>3450</v>
      </c>
      <c r="N1841" s="39" t="s">
        <v>1842</v>
      </c>
      <c r="O1841" s="50" t="s">
        <v>4514</v>
      </c>
      <c r="P1841" s="50" t="s">
        <v>3199</v>
      </c>
      <c r="Q1841" s="50" t="s">
        <v>4151</v>
      </c>
      <c r="R1841" s="56" t="s">
        <v>4432</v>
      </c>
    </row>
    <row r="1842" spans="2:18" ht="30.95" customHeight="1" x14ac:dyDescent="0.25">
      <c r="B1842" s="57"/>
      <c r="C1842" s="49" t="s">
        <v>2862</v>
      </c>
      <c r="D1842" s="49" t="s">
        <v>4629</v>
      </c>
      <c r="E1842" s="49" t="s">
        <v>4633</v>
      </c>
      <c r="F1842" s="49" t="s">
        <v>4057</v>
      </c>
      <c r="G1842" s="49" t="s">
        <v>4500</v>
      </c>
      <c r="H1842" s="49" t="s">
        <v>3400</v>
      </c>
      <c r="I1842" s="49" t="s">
        <v>3901</v>
      </c>
      <c r="J1842" s="32" t="s">
        <v>4117</v>
      </c>
      <c r="K1842" s="35">
        <v>1</v>
      </c>
      <c r="L1842" s="45">
        <v>990</v>
      </c>
      <c r="M1842" s="46">
        <f t="shared" si="28"/>
        <v>990</v>
      </c>
      <c r="N1842" s="39" t="s">
        <v>1843</v>
      </c>
      <c r="O1842" s="49" t="s">
        <v>4515</v>
      </c>
      <c r="P1842" s="49" t="s">
        <v>3200</v>
      </c>
      <c r="Q1842" s="49" t="s">
        <v>4152</v>
      </c>
      <c r="R1842" s="54" t="s">
        <v>4445</v>
      </c>
    </row>
    <row r="1843" spans="2:18" ht="30.95" customHeight="1" x14ac:dyDescent="0.25">
      <c r="B1843" s="58"/>
      <c r="C1843" s="53" t="s">
        <v>2862</v>
      </c>
      <c r="D1843" s="53" t="s">
        <v>4629</v>
      </c>
      <c r="E1843" s="53" t="s">
        <v>4633</v>
      </c>
      <c r="F1843" s="53" t="s">
        <v>4057</v>
      </c>
      <c r="G1843" s="53" t="s">
        <v>4500</v>
      </c>
      <c r="H1843" s="53" t="s">
        <v>3400</v>
      </c>
      <c r="I1843" s="53" t="s">
        <v>3901</v>
      </c>
      <c r="J1843" s="32" t="s">
        <v>4115</v>
      </c>
      <c r="K1843" s="35">
        <v>1</v>
      </c>
      <c r="L1843" s="45">
        <v>990</v>
      </c>
      <c r="M1843" s="46">
        <f t="shared" si="28"/>
        <v>990</v>
      </c>
      <c r="N1843" s="39" t="s">
        <v>1844</v>
      </c>
      <c r="O1843" s="53" t="s">
        <v>4515</v>
      </c>
      <c r="P1843" s="53" t="s">
        <v>3200</v>
      </c>
      <c r="Q1843" s="53" t="s">
        <v>4152</v>
      </c>
      <c r="R1843" s="55" t="s">
        <v>4445</v>
      </c>
    </row>
    <row r="1844" spans="2:18" ht="30.95" customHeight="1" x14ac:dyDescent="0.25">
      <c r="B1844" s="59"/>
      <c r="C1844" s="50" t="s">
        <v>2862</v>
      </c>
      <c r="D1844" s="50" t="s">
        <v>4629</v>
      </c>
      <c r="E1844" s="50" t="s">
        <v>4633</v>
      </c>
      <c r="F1844" s="50" t="s">
        <v>4057</v>
      </c>
      <c r="G1844" s="50" t="s">
        <v>4500</v>
      </c>
      <c r="H1844" s="50" t="s">
        <v>3400</v>
      </c>
      <c r="I1844" s="50" t="s">
        <v>3901</v>
      </c>
      <c r="J1844" s="32" t="s">
        <v>4111</v>
      </c>
      <c r="K1844" s="35">
        <v>3</v>
      </c>
      <c r="L1844" s="45">
        <v>990</v>
      </c>
      <c r="M1844" s="46">
        <f t="shared" si="28"/>
        <v>2970</v>
      </c>
      <c r="N1844" s="39" t="s">
        <v>1845</v>
      </c>
      <c r="O1844" s="50" t="s">
        <v>4515</v>
      </c>
      <c r="P1844" s="50" t="s">
        <v>3200</v>
      </c>
      <c r="Q1844" s="50" t="s">
        <v>4152</v>
      </c>
      <c r="R1844" s="56" t="s">
        <v>4445</v>
      </c>
    </row>
    <row r="1845" spans="2:18" ht="24.95" customHeight="1" x14ac:dyDescent="0.25">
      <c r="B1845" s="57"/>
      <c r="C1845" s="49" t="s">
        <v>2863</v>
      </c>
      <c r="D1845" s="49" t="s">
        <v>4629</v>
      </c>
      <c r="E1845" s="49" t="s">
        <v>4633</v>
      </c>
      <c r="F1845" s="49" t="s">
        <v>4076</v>
      </c>
      <c r="G1845" s="49" t="s">
        <v>4500</v>
      </c>
      <c r="H1845" s="49" t="s">
        <v>3395</v>
      </c>
      <c r="I1845" s="49" t="s">
        <v>3902</v>
      </c>
      <c r="J1845" s="32" t="s">
        <v>4115</v>
      </c>
      <c r="K1845" s="35">
        <v>1</v>
      </c>
      <c r="L1845" s="45">
        <v>990</v>
      </c>
      <c r="M1845" s="46">
        <f t="shared" si="28"/>
        <v>990</v>
      </c>
      <c r="N1845" s="39" t="s">
        <v>1846</v>
      </c>
      <c r="O1845" s="49" t="s">
        <v>4535</v>
      </c>
      <c r="P1845" s="49" t="s">
        <v>3195</v>
      </c>
      <c r="Q1845" s="49" t="s">
        <v>4151</v>
      </c>
      <c r="R1845" s="54" t="s">
        <v>4442</v>
      </c>
    </row>
    <row r="1846" spans="2:18" ht="24.95" customHeight="1" x14ac:dyDescent="0.25">
      <c r="B1846" s="58"/>
      <c r="C1846" s="53" t="s">
        <v>2863</v>
      </c>
      <c r="D1846" s="53" t="s">
        <v>4629</v>
      </c>
      <c r="E1846" s="53" t="s">
        <v>4633</v>
      </c>
      <c r="F1846" s="53" t="s">
        <v>4076</v>
      </c>
      <c r="G1846" s="53" t="s">
        <v>4500</v>
      </c>
      <c r="H1846" s="53" t="s">
        <v>3395</v>
      </c>
      <c r="I1846" s="53" t="s">
        <v>3902</v>
      </c>
      <c r="J1846" s="32" t="s">
        <v>4111</v>
      </c>
      <c r="K1846" s="35">
        <v>1</v>
      </c>
      <c r="L1846" s="45">
        <v>990</v>
      </c>
      <c r="M1846" s="46">
        <f t="shared" si="28"/>
        <v>990</v>
      </c>
      <c r="N1846" s="39" t="s">
        <v>1847</v>
      </c>
      <c r="O1846" s="53" t="s">
        <v>4535</v>
      </c>
      <c r="P1846" s="53" t="s">
        <v>3195</v>
      </c>
      <c r="Q1846" s="53" t="s">
        <v>4151</v>
      </c>
      <c r="R1846" s="55" t="s">
        <v>4442</v>
      </c>
    </row>
    <row r="1847" spans="2:18" ht="24.95" customHeight="1" x14ac:dyDescent="0.25">
      <c r="B1847" s="58"/>
      <c r="C1847" s="53" t="s">
        <v>2863</v>
      </c>
      <c r="D1847" s="53" t="s">
        <v>4629</v>
      </c>
      <c r="E1847" s="53" t="s">
        <v>4633</v>
      </c>
      <c r="F1847" s="53" t="s">
        <v>4076</v>
      </c>
      <c r="G1847" s="53" t="s">
        <v>4500</v>
      </c>
      <c r="H1847" s="53" t="s">
        <v>3395</v>
      </c>
      <c r="I1847" s="53" t="s">
        <v>3902</v>
      </c>
      <c r="J1847" s="32" t="s">
        <v>4112</v>
      </c>
      <c r="K1847" s="35">
        <v>1</v>
      </c>
      <c r="L1847" s="45">
        <v>990</v>
      </c>
      <c r="M1847" s="46">
        <f t="shared" si="28"/>
        <v>990</v>
      </c>
      <c r="N1847" s="39" t="s">
        <v>1848</v>
      </c>
      <c r="O1847" s="53" t="s">
        <v>4535</v>
      </c>
      <c r="P1847" s="53" t="s">
        <v>3195</v>
      </c>
      <c r="Q1847" s="53" t="s">
        <v>4151</v>
      </c>
      <c r="R1847" s="55" t="s">
        <v>4442</v>
      </c>
    </row>
    <row r="1848" spans="2:18" ht="24.95" customHeight="1" x14ac:dyDescent="0.25">
      <c r="B1848" s="59"/>
      <c r="C1848" s="50" t="s">
        <v>2863</v>
      </c>
      <c r="D1848" s="50" t="s">
        <v>4629</v>
      </c>
      <c r="E1848" s="50" t="s">
        <v>4633</v>
      </c>
      <c r="F1848" s="50" t="s">
        <v>4076</v>
      </c>
      <c r="G1848" s="50" t="s">
        <v>4500</v>
      </c>
      <c r="H1848" s="50" t="s">
        <v>3395</v>
      </c>
      <c r="I1848" s="50" t="s">
        <v>3902</v>
      </c>
      <c r="J1848" s="32" t="s">
        <v>4109</v>
      </c>
      <c r="K1848" s="35">
        <v>1</v>
      </c>
      <c r="L1848" s="45">
        <v>990</v>
      </c>
      <c r="M1848" s="46">
        <f t="shared" si="28"/>
        <v>990</v>
      </c>
      <c r="N1848" s="39" t="s">
        <v>1849</v>
      </c>
      <c r="O1848" s="50" t="s">
        <v>4535</v>
      </c>
      <c r="P1848" s="50" t="s">
        <v>3195</v>
      </c>
      <c r="Q1848" s="50" t="s">
        <v>4151</v>
      </c>
      <c r="R1848" s="56" t="s">
        <v>4442</v>
      </c>
    </row>
    <row r="1849" spans="2:18" ht="33.950000000000003" customHeight="1" x14ac:dyDescent="0.25">
      <c r="B1849" s="57"/>
      <c r="C1849" s="49" t="s">
        <v>2864</v>
      </c>
      <c r="D1849" s="49" t="s">
        <v>4629</v>
      </c>
      <c r="E1849" s="49" t="s">
        <v>4633</v>
      </c>
      <c r="F1849" s="49" t="s">
        <v>4056</v>
      </c>
      <c r="G1849" s="49" t="s">
        <v>4500</v>
      </c>
      <c r="H1849" s="49" t="s">
        <v>3261</v>
      </c>
      <c r="I1849" s="49" t="s">
        <v>3903</v>
      </c>
      <c r="J1849" s="32" t="s">
        <v>4111</v>
      </c>
      <c r="K1849" s="35">
        <v>3</v>
      </c>
      <c r="L1849" s="45">
        <v>690</v>
      </c>
      <c r="M1849" s="46">
        <f t="shared" si="28"/>
        <v>2070</v>
      </c>
      <c r="N1849" s="39" t="s">
        <v>1850</v>
      </c>
      <c r="O1849" s="49" t="s">
        <v>4535</v>
      </c>
      <c r="P1849" s="49" t="s">
        <v>3077</v>
      </c>
      <c r="Q1849" s="49" t="s">
        <v>4151</v>
      </c>
      <c r="R1849" s="54" t="s">
        <v>4446</v>
      </c>
    </row>
    <row r="1850" spans="2:18" ht="33.950000000000003" customHeight="1" x14ac:dyDescent="0.25">
      <c r="B1850" s="58"/>
      <c r="C1850" s="53" t="s">
        <v>2864</v>
      </c>
      <c r="D1850" s="53" t="s">
        <v>4629</v>
      </c>
      <c r="E1850" s="53" t="s">
        <v>4633</v>
      </c>
      <c r="F1850" s="53" t="s">
        <v>4056</v>
      </c>
      <c r="G1850" s="53" t="s">
        <v>4500</v>
      </c>
      <c r="H1850" s="53" t="s">
        <v>3261</v>
      </c>
      <c r="I1850" s="53" t="s">
        <v>3903</v>
      </c>
      <c r="J1850" s="32" t="s">
        <v>4112</v>
      </c>
      <c r="K1850" s="35">
        <v>3</v>
      </c>
      <c r="L1850" s="45">
        <v>690</v>
      </c>
      <c r="M1850" s="46">
        <f t="shared" si="28"/>
        <v>2070</v>
      </c>
      <c r="N1850" s="39" t="s">
        <v>1851</v>
      </c>
      <c r="O1850" s="53" t="s">
        <v>4535</v>
      </c>
      <c r="P1850" s="53" t="s">
        <v>3077</v>
      </c>
      <c r="Q1850" s="53" t="s">
        <v>4151</v>
      </c>
      <c r="R1850" s="55" t="s">
        <v>4446</v>
      </c>
    </row>
    <row r="1851" spans="2:18" ht="33.950000000000003" customHeight="1" x14ac:dyDescent="0.25">
      <c r="B1851" s="59"/>
      <c r="C1851" s="50" t="s">
        <v>2864</v>
      </c>
      <c r="D1851" s="50" t="s">
        <v>4629</v>
      </c>
      <c r="E1851" s="50" t="s">
        <v>4633</v>
      </c>
      <c r="F1851" s="50" t="s">
        <v>4056</v>
      </c>
      <c r="G1851" s="50" t="s">
        <v>4500</v>
      </c>
      <c r="H1851" s="50" t="s">
        <v>3261</v>
      </c>
      <c r="I1851" s="50" t="s">
        <v>3903</v>
      </c>
      <c r="J1851" s="32" t="s">
        <v>4109</v>
      </c>
      <c r="K1851" s="35">
        <v>1</v>
      </c>
      <c r="L1851" s="45">
        <v>690</v>
      </c>
      <c r="M1851" s="46">
        <f t="shared" si="28"/>
        <v>690</v>
      </c>
      <c r="N1851" s="39" t="s">
        <v>1852</v>
      </c>
      <c r="O1851" s="50" t="s">
        <v>4535</v>
      </c>
      <c r="P1851" s="50" t="s">
        <v>3077</v>
      </c>
      <c r="Q1851" s="50" t="s">
        <v>4151</v>
      </c>
      <c r="R1851" s="56" t="s">
        <v>4446</v>
      </c>
    </row>
    <row r="1852" spans="2:18" ht="90" customHeight="1" x14ac:dyDescent="0.25">
      <c r="B1852" s="16"/>
      <c r="C1852" s="1" t="s">
        <v>2865</v>
      </c>
      <c r="D1852" s="1" t="s">
        <v>4629</v>
      </c>
      <c r="E1852" s="1" t="s">
        <v>4633</v>
      </c>
      <c r="F1852" s="1" t="s">
        <v>4058</v>
      </c>
      <c r="G1852" s="2" t="s">
        <v>4500</v>
      </c>
      <c r="H1852" s="1" t="s">
        <v>3400</v>
      </c>
      <c r="I1852" s="2" t="s">
        <v>3904</v>
      </c>
      <c r="J1852" s="32" t="s">
        <v>4111</v>
      </c>
      <c r="K1852" s="35">
        <v>2</v>
      </c>
      <c r="L1852" s="45">
        <v>790</v>
      </c>
      <c r="M1852" s="46">
        <f t="shared" si="28"/>
        <v>1580</v>
      </c>
      <c r="N1852" s="39" t="s">
        <v>1853</v>
      </c>
      <c r="O1852" s="2" t="s">
        <v>4514</v>
      </c>
      <c r="P1852" s="1" t="s">
        <v>3200</v>
      </c>
      <c r="Q1852" s="4" t="s">
        <v>4152</v>
      </c>
      <c r="R1852" s="17" t="s">
        <v>4445</v>
      </c>
    </row>
    <row r="1853" spans="2:18" ht="29.1" customHeight="1" x14ac:dyDescent="0.25">
      <c r="B1853" s="57"/>
      <c r="C1853" s="49" t="s">
        <v>2866</v>
      </c>
      <c r="D1853" s="49" t="s">
        <v>4629</v>
      </c>
      <c r="E1853" s="49" t="s">
        <v>4633</v>
      </c>
      <c r="F1853" s="49" t="s">
        <v>4056</v>
      </c>
      <c r="G1853" s="49" t="s">
        <v>4500</v>
      </c>
      <c r="H1853" s="49" t="s">
        <v>3401</v>
      </c>
      <c r="I1853" s="49" t="s">
        <v>3905</v>
      </c>
      <c r="J1853" s="32" t="s">
        <v>4115</v>
      </c>
      <c r="K1853" s="35">
        <v>1</v>
      </c>
      <c r="L1853" s="45">
        <v>1190</v>
      </c>
      <c r="M1853" s="46">
        <f t="shared" si="28"/>
        <v>1190</v>
      </c>
      <c r="N1853" s="39" t="s">
        <v>1854</v>
      </c>
      <c r="O1853" s="49" t="s">
        <v>4601</v>
      </c>
      <c r="P1853" s="49" t="s">
        <v>3201</v>
      </c>
      <c r="Q1853" s="49" t="s">
        <v>4152</v>
      </c>
      <c r="R1853" s="54" t="s">
        <v>4194</v>
      </c>
    </row>
    <row r="1854" spans="2:18" ht="29.1" customHeight="1" x14ac:dyDescent="0.25">
      <c r="B1854" s="58"/>
      <c r="C1854" s="53" t="s">
        <v>2866</v>
      </c>
      <c r="D1854" s="53" t="s">
        <v>4629</v>
      </c>
      <c r="E1854" s="53" t="s">
        <v>4633</v>
      </c>
      <c r="F1854" s="53" t="s">
        <v>4056</v>
      </c>
      <c r="G1854" s="53" t="s">
        <v>4500</v>
      </c>
      <c r="H1854" s="53" t="s">
        <v>3401</v>
      </c>
      <c r="I1854" s="53" t="s">
        <v>3905</v>
      </c>
      <c r="J1854" s="32" t="s">
        <v>4111</v>
      </c>
      <c r="K1854" s="35">
        <v>4</v>
      </c>
      <c r="L1854" s="45">
        <v>1190</v>
      </c>
      <c r="M1854" s="46">
        <f t="shared" si="28"/>
        <v>4760</v>
      </c>
      <c r="N1854" s="39" t="s">
        <v>1855</v>
      </c>
      <c r="O1854" s="53" t="s">
        <v>4601</v>
      </c>
      <c r="P1854" s="53" t="s">
        <v>3201</v>
      </c>
      <c r="Q1854" s="53" t="s">
        <v>4152</v>
      </c>
      <c r="R1854" s="55" t="s">
        <v>4194</v>
      </c>
    </row>
    <row r="1855" spans="2:18" ht="29.1" customHeight="1" x14ac:dyDescent="0.25">
      <c r="B1855" s="59"/>
      <c r="C1855" s="50" t="s">
        <v>2866</v>
      </c>
      <c r="D1855" s="50" t="s">
        <v>4629</v>
      </c>
      <c r="E1855" s="50" t="s">
        <v>4633</v>
      </c>
      <c r="F1855" s="50" t="s">
        <v>4056</v>
      </c>
      <c r="G1855" s="50" t="s">
        <v>4500</v>
      </c>
      <c r="H1855" s="50" t="s">
        <v>3401</v>
      </c>
      <c r="I1855" s="50" t="s">
        <v>3905</v>
      </c>
      <c r="J1855" s="32" t="s">
        <v>4112</v>
      </c>
      <c r="K1855" s="35">
        <v>2</v>
      </c>
      <c r="L1855" s="45">
        <v>1190</v>
      </c>
      <c r="M1855" s="46">
        <f t="shared" si="28"/>
        <v>2380</v>
      </c>
      <c r="N1855" s="39" t="s">
        <v>1856</v>
      </c>
      <c r="O1855" s="50" t="s">
        <v>4601</v>
      </c>
      <c r="P1855" s="50" t="s">
        <v>3201</v>
      </c>
      <c r="Q1855" s="50" t="s">
        <v>4152</v>
      </c>
      <c r="R1855" s="56" t="s">
        <v>4194</v>
      </c>
    </row>
    <row r="1856" spans="2:18" ht="20.100000000000001" customHeight="1" x14ac:dyDescent="0.25">
      <c r="B1856" s="57"/>
      <c r="C1856" s="49" t="s">
        <v>2867</v>
      </c>
      <c r="D1856" s="49" t="s">
        <v>4629</v>
      </c>
      <c r="E1856" s="49" t="s">
        <v>4633</v>
      </c>
      <c r="F1856" s="49" t="s">
        <v>4058</v>
      </c>
      <c r="G1856" s="49" t="s">
        <v>4500</v>
      </c>
      <c r="H1856" s="49" t="s">
        <v>3294</v>
      </c>
      <c r="I1856" s="49" t="s">
        <v>3906</v>
      </c>
      <c r="J1856" s="32" t="s">
        <v>4114</v>
      </c>
      <c r="K1856" s="35">
        <v>1</v>
      </c>
      <c r="L1856" s="45">
        <v>650</v>
      </c>
      <c r="M1856" s="46">
        <f t="shared" si="28"/>
        <v>650</v>
      </c>
      <c r="N1856" s="39" t="s">
        <v>1857</v>
      </c>
      <c r="O1856" s="49" t="s">
        <v>4563</v>
      </c>
      <c r="P1856" s="49" t="s">
        <v>3085</v>
      </c>
      <c r="Q1856" s="49" t="s">
        <v>4151</v>
      </c>
      <c r="R1856" s="54" t="s">
        <v>4432</v>
      </c>
    </row>
    <row r="1857" spans="2:18" ht="20.100000000000001" customHeight="1" x14ac:dyDescent="0.25">
      <c r="B1857" s="58"/>
      <c r="C1857" s="53" t="s">
        <v>2867</v>
      </c>
      <c r="D1857" s="53" t="s">
        <v>4629</v>
      </c>
      <c r="E1857" s="53" t="s">
        <v>4633</v>
      </c>
      <c r="F1857" s="53" t="s">
        <v>4058</v>
      </c>
      <c r="G1857" s="53" t="s">
        <v>4500</v>
      </c>
      <c r="H1857" s="53" t="s">
        <v>3294</v>
      </c>
      <c r="I1857" s="53" t="s">
        <v>3906</v>
      </c>
      <c r="J1857" s="32" t="s">
        <v>4115</v>
      </c>
      <c r="K1857" s="35">
        <v>5</v>
      </c>
      <c r="L1857" s="45">
        <v>650</v>
      </c>
      <c r="M1857" s="46">
        <f t="shared" si="28"/>
        <v>3250</v>
      </c>
      <c r="N1857" s="39" t="s">
        <v>1858</v>
      </c>
      <c r="O1857" s="53" t="s">
        <v>4563</v>
      </c>
      <c r="P1857" s="53" t="s">
        <v>3085</v>
      </c>
      <c r="Q1857" s="53" t="s">
        <v>4151</v>
      </c>
      <c r="R1857" s="55" t="s">
        <v>4432</v>
      </c>
    </row>
    <row r="1858" spans="2:18" ht="20.100000000000001" customHeight="1" x14ac:dyDescent="0.25">
      <c r="B1858" s="58"/>
      <c r="C1858" s="53" t="s">
        <v>2867</v>
      </c>
      <c r="D1858" s="53" t="s">
        <v>4629</v>
      </c>
      <c r="E1858" s="53" t="s">
        <v>4633</v>
      </c>
      <c r="F1858" s="53" t="s">
        <v>4058</v>
      </c>
      <c r="G1858" s="53" t="s">
        <v>4500</v>
      </c>
      <c r="H1858" s="53" t="s">
        <v>3294</v>
      </c>
      <c r="I1858" s="53" t="s">
        <v>3906</v>
      </c>
      <c r="J1858" s="32" t="s">
        <v>4111</v>
      </c>
      <c r="K1858" s="35">
        <v>7</v>
      </c>
      <c r="L1858" s="45">
        <v>650</v>
      </c>
      <c r="M1858" s="46">
        <f t="shared" ref="M1858:M1921" si="29">$K1858*L1858</f>
        <v>4550</v>
      </c>
      <c r="N1858" s="39" t="s">
        <v>1859</v>
      </c>
      <c r="O1858" s="53" t="s">
        <v>4563</v>
      </c>
      <c r="P1858" s="53" t="s">
        <v>3085</v>
      </c>
      <c r="Q1858" s="53" t="s">
        <v>4151</v>
      </c>
      <c r="R1858" s="55" t="s">
        <v>4432</v>
      </c>
    </row>
    <row r="1859" spans="2:18" ht="20.100000000000001" customHeight="1" x14ac:dyDescent="0.25">
      <c r="B1859" s="58"/>
      <c r="C1859" s="53" t="s">
        <v>2867</v>
      </c>
      <c r="D1859" s="53" t="s">
        <v>4629</v>
      </c>
      <c r="E1859" s="53" t="s">
        <v>4633</v>
      </c>
      <c r="F1859" s="53" t="s">
        <v>4058</v>
      </c>
      <c r="G1859" s="53" t="s">
        <v>4500</v>
      </c>
      <c r="H1859" s="53" t="s">
        <v>3294</v>
      </c>
      <c r="I1859" s="53" t="s">
        <v>3906</v>
      </c>
      <c r="J1859" s="32" t="s">
        <v>4112</v>
      </c>
      <c r="K1859" s="35">
        <v>3</v>
      </c>
      <c r="L1859" s="45">
        <v>650</v>
      </c>
      <c r="M1859" s="46">
        <f t="shared" si="29"/>
        <v>1950</v>
      </c>
      <c r="N1859" s="39" t="s">
        <v>1860</v>
      </c>
      <c r="O1859" s="53" t="s">
        <v>4563</v>
      </c>
      <c r="P1859" s="53" t="s">
        <v>3085</v>
      </c>
      <c r="Q1859" s="53" t="s">
        <v>4151</v>
      </c>
      <c r="R1859" s="55" t="s">
        <v>4432</v>
      </c>
    </row>
    <row r="1860" spans="2:18" ht="20.100000000000001" customHeight="1" x14ac:dyDescent="0.25">
      <c r="B1860" s="59"/>
      <c r="C1860" s="50" t="s">
        <v>2867</v>
      </c>
      <c r="D1860" s="50" t="s">
        <v>4629</v>
      </c>
      <c r="E1860" s="50" t="s">
        <v>4633</v>
      </c>
      <c r="F1860" s="50" t="s">
        <v>4058</v>
      </c>
      <c r="G1860" s="50" t="s">
        <v>4500</v>
      </c>
      <c r="H1860" s="50" t="s">
        <v>3294</v>
      </c>
      <c r="I1860" s="50" t="s">
        <v>3906</v>
      </c>
      <c r="J1860" s="32" t="s">
        <v>4109</v>
      </c>
      <c r="K1860" s="35">
        <v>1</v>
      </c>
      <c r="L1860" s="45">
        <v>650</v>
      </c>
      <c r="M1860" s="46">
        <f t="shared" si="29"/>
        <v>650</v>
      </c>
      <c r="N1860" s="39" t="s">
        <v>1861</v>
      </c>
      <c r="O1860" s="50" t="s">
        <v>4563</v>
      </c>
      <c r="P1860" s="50" t="s">
        <v>3085</v>
      </c>
      <c r="Q1860" s="50" t="s">
        <v>4151</v>
      </c>
      <c r="R1860" s="56" t="s">
        <v>4432</v>
      </c>
    </row>
    <row r="1861" spans="2:18" ht="26.1" customHeight="1" x14ac:dyDescent="0.25">
      <c r="B1861" s="57"/>
      <c r="C1861" s="49" t="s">
        <v>2868</v>
      </c>
      <c r="D1861" s="49" t="s">
        <v>4629</v>
      </c>
      <c r="E1861" s="49" t="s">
        <v>4633</v>
      </c>
      <c r="F1861" s="49" t="s">
        <v>4070</v>
      </c>
      <c r="G1861" s="49" t="s">
        <v>4500</v>
      </c>
      <c r="H1861" s="49" t="s">
        <v>3294</v>
      </c>
      <c r="I1861" s="49" t="s">
        <v>3907</v>
      </c>
      <c r="J1861" s="32" t="s">
        <v>4115</v>
      </c>
      <c r="K1861" s="35">
        <v>1</v>
      </c>
      <c r="L1861" s="45">
        <v>690</v>
      </c>
      <c r="M1861" s="46">
        <f t="shared" si="29"/>
        <v>690</v>
      </c>
      <c r="N1861" s="39" t="s">
        <v>1862</v>
      </c>
      <c r="O1861" s="49" t="s">
        <v>4598</v>
      </c>
      <c r="P1861" s="49" t="s">
        <v>3085</v>
      </c>
      <c r="Q1861" s="49" t="s">
        <v>4151</v>
      </c>
      <c r="R1861" s="54" t="s">
        <v>4447</v>
      </c>
    </row>
    <row r="1862" spans="2:18" ht="26.1" customHeight="1" x14ac:dyDescent="0.25">
      <c r="B1862" s="58"/>
      <c r="C1862" s="53" t="s">
        <v>2868</v>
      </c>
      <c r="D1862" s="53" t="s">
        <v>4629</v>
      </c>
      <c r="E1862" s="53" t="s">
        <v>4633</v>
      </c>
      <c r="F1862" s="53" t="s">
        <v>4070</v>
      </c>
      <c r="G1862" s="53" t="s">
        <v>4500</v>
      </c>
      <c r="H1862" s="53" t="s">
        <v>3294</v>
      </c>
      <c r="I1862" s="53" t="s">
        <v>3907</v>
      </c>
      <c r="J1862" s="32" t="s">
        <v>4111</v>
      </c>
      <c r="K1862" s="35">
        <v>2</v>
      </c>
      <c r="L1862" s="45">
        <v>690</v>
      </c>
      <c r="M1862" s="46">
        <f t="shared" si="29"/>
        <v>1380</v>
      </c>
      <c r="N1862" s="39" t="s">
        <v>1863</v>
      </c>
      <c r="O1862" s="53" t="s">
        <v>4598</v>
      </c>
      <c r="P1862" s="53" t="s">
        <v>3085</v>
      </c>
      <c r="Q1862" s="53" t="s">
        <v>4151</v>
      </c>
      <c r="R1862" s="55" t="s">
        <v>4447</v>
      </c>
    </row>
    <row r="1863" spans="2:18" ht="26.1" customHeight="1" x14ac:dyDescent="0.25">
      <c r="B1863" s="58"/>
      <c r="C1863" s="53" t="s">
        <v>2868</v>
      </c>
      <c r="D1863" s="53" t="s">
        <v>4629</v>
      </c>
      <c r="E1863" s="53" t="s">
        <v>4633</v>
      </c>
      <c r="F1863" s="53" t="s">
        <v>4070</v>
      </c>
      <c r="G1863" s="53" t="s">
        <v>4500</v>
      </c>
      <c r="H1863" s="53" t="s">
        <v>3294</v>
      </c>
      <c r="I1863" s="53" t="s">
        <v>3907</v>
      </c>
      <c r="J1863" s="32" t="s">
        <v>4112</v>
      </c>
      <c r="K1863" s="35">
        <v>5</v>
      </c>
      <c r="L1863" s="45">
        <v>690</v>
      </c>
      <c r="M1863" s="46">
        <f t="shared" si="29"/>
        <v>3450</v>
      </c>
      <c r="N1863" s="39" t="s">
        <v>1864</v>
      </c>
      <c r="O1863" s="53" t="s">
        <v>4598</v>
      </c>
      <c r="P1863" s="53" t="s">
        <v>3085</v>
      </c>
      <c r="Q1863" s="53" t="s">
        <v>4151</v>
      </c>
      <c r="R1863" s="55" t="s">
        <v>4447</v>
      </c>
    </row>
    <row r="1864" spans="2:18" ht="26.1" customHeight="1" x14ac:dyDescent="0.25">
      <c r="B1864" s="59"/>
      <c r="C1864" s="50" t="s">
        <v>2868</v>
      </c>
      <c r="D1864" s="50" t="s">
        <v>4629</v>
      </c>
      <c r="E1864" s="50" t="s">
        <v>4633</v>
      </c>
      <c r="F1864" s="50" t="s">
        <v>4070</v>
      </c>
      <c r="G1864" s="50" t="s">
        <v>4500</v>
      </c>
      <c r="H1864" s="50" t="s">
        <v>3294</v>
      </c>
      <c r="I1864" s="50" t="s">
        <v>3907</v>
      </c>
      <c r="J1864" s="32" t="s">
        <v>4109</v>
      </c>
      <c r="K1864" s="35">
        <v>1</v>
      </c>
      <c r="L1864" s="45">
        <v>690</v>
      </c>
      <c r="M1864" s="46">
        <f t="shared" si="29"/>
        <v>690</v>
      </c>
      <c r="N1864" s="39" t="s">
        <v>1865</v>
      </c>
      <c r="O1864" s="50" t="s">
        <v>4598</v>
      </c>
      <c r="P1864" s="50" t="s">
        <v>3085</v>
      </c>
      <c r="Q1864" s="50" t="s">
        <v>4151</v>
      </c>
      <c r="R1864" s="56" t="s">
        <v>4447</v>
      </c>
    </row>
    <row r="1865" spans="2:18" ht="90" customHeight="1" x14ac:dyDescent="0.25">
      <c r="B1865" s="16"/>
      <c r="C1865" s="1" t="s">
        <v>2869</v>
      </c>
      <c r="D1865" s="1" t="s">
        <v>4629</v>
      </c>
      <c r="E1865" s="1" t="s">
        <v>4633</v>
      </c>
      <c r="F1865" s="1" t="s">
        <v>4067</v>
      </c>
      <c r="G1865" s="2" t="s">
        <v>4500</v>
      </c>
      <c r="H1865" s="1" t="s">
        <v>3241</v>
      </c>
      <c r="I1865" s="2" t="s">
        <v>3908</v>
      </c>
      <c r="J1865" s="32" t="s">
        <v>4114</v>
      </c>
      <c r="K1865" s="35">
        <v>2</v>
      </c>
      <c r="L1865" s="45">
        <v>1290</v>
      </c>
      <c r="M1865" s="46">
        <f t="shared" si="29"/>
        <v>2580</v>
      </c>
      <c r="N1865" s="39" t="s">
        <v>1866</v>
      </c>
      <c r="O1865" s="2" t="s">
        <v>4593</v>
      </c>
      <c r="P1865" s="1" t="s">
        <v>3031</v>
      </c>
      <c r="Q1865" s="4" t="s">
        <v>4152</v>
      </c>
      <c r="R1865" s="17" t="s">
        <v>4445</v>
      </c>
    </row>
    <row r="1866" spans="2:18" ht="18.95" customHeight="1" x14ac:dyDescent="0.25">
      <c r="B1866" s="57"/>
      <c r="C1866" s="49" t="s">
        <v>2869</v>
      </c>
      <c r="D1866" s="49" t="s">
        <v>4629</v>
      </c>
      <c r="E1866" s="49" t="s">
        <v>4633</v>
      </c>
      <c r="F1866" s="49" t="s">
        <v>4067</v>
      </c>
      <c r="G1866" s="49" t="s">
        <v>4500</v>
      </c>
      <c r="H1866" s="49" t="s">
        <v>3400</v>
      </c>
      <c r="I1866" s="49" t="s">
        <v>3908</v>
      </c>
      <c r="J1866" s="32" t="s">
        <v>4114</v>
      </c>
      <c r="K1866" s="35">
        <v>2</v>
      </c>
      <c r="L1866" s="45">
        <v>1290</v>
      </c>
      <c r="M1866" s="46">
        <f t="shared" si="29"/>
        <v>2580</v>
      </c>
      <c r="N1866" s="39" t="s">
        <v>1867</v>
      </c>
      <c r="O1866" s="49" t="s">
        <v>4593</v>
      </c>
      <c r="P1866" s="49" t="s">
        <v>3200</v>
      </c>
      <c r="Q1866" s="49" t="s">
        <v>4152</v>
      </c>
      <c r="R1866" s="54" t="s">
        <v>4445</v>
      </c>
    </row>
    <row r="1867" spans="2:18" ht="18.95" customHeight="1" x14ac:dyDescent="0.25">
      <c r="B1867" s="58"/>
      <c r="C1867" s="53" t="s">
        <v>2869</v>
      </c>
      <c r="D1867" s="53" t="s">
        <v>4629</v>
      </c>
      <c r="E1867" s="53" t="s">
        <v>4633</v>
      </c>
      <c r="F1867" s="53" t="s">
        <v>4067</v>
      </c>
      <c r="G1867" s="53" t="s">
        <v>4500</v>
      </c>
      <c r="H1867" s="53" t="s">
        <v>3400</v>
      </c>
      <c r="I1867" s="53" t="s">
        <v>3908</v>
      </c>
      <c r="J1867" s="32" t="s">
        <v>4115</v>
      </c>
      <c r="K1867" s="35">
        <v>3</v>
      </c>
      <c r="L1867" s="45">
        <v>1290</v>
      </c>
      <c r="M1867" s="46">
        <f t="shared" si="29"/>
        <v>3870</v>
      </c>
      <c r="N1867" s="39" t="s">
        <v>1868</v>
      </c>
      <c r="O1867" s="53" t="s">
        <v>4593</v>
      </c>
      <c r="P1867" s="53" t="s">
        <v>3200</v>
      </c>
      <c r="Q1867" s="53" t="s">
        <v>4152</v>
      </c>
      <c r="R1867" s="55" t="s">
        <v>4445</v>
      </c>
    </row>
    <row r="1868" spans="2:18" ht="18.95" customHeight="1" x14ac:dyDescent="0.25">
      <c r="B1868" s="58"/>
      <c r="C1868" s="53" t="s">
        <v>2869</v>
      </c>
      <c r="D1868" s="53" t="s">
        <v>4629</v>
      </c>
      <c r="E1868" s="53" t="s">
        <v>4633</v>
      </c>
      <c r="F1868" s="53" t="s">
        <v>4067</v>
      </c>
      <c r="G1868" s="53" t="s">
        <v>4500</v>
      </c>
      <c r="H1868" s="53" t="s">
        <v>3400</v>
      </c>
      <c r="I1868" s="53" t="s">
        <v>3908</v>
      </c>
      <c r="J1868" s="32" t="s">
        <v>4111</v>
      </c>
      <c r="K1868" s="35">
        <v>3</v>
      </c>
      <c r="L1868" s="45">
        <v>1290</v>
      </c>
      <c r="M1868" s="46">
        <f t="shared" si="29"/>
        <v>3870</v>
      </c>
      <c r="N1868" s="39" t="s">
        <v>1869</v>
      </c>
      <c r="O1868" s="53" t="s">
        <v>4593</v>
      </c>
      <c r="P1868" s="53" t="s">
        <v>3200</v>
      </c>
      <c r="Q1868" s="53" t="s">
        <v>4152</v>
      </c>
      <c r="R1868" s="55" t="s">
        <v>4445</v>
      </c>
    </row>
    <row r="1869" spans="2:18" ht="18.95" customHeight="1" x14ac:dyDescent="0.25">
      <c r="B1869" s="58"/>
      <c r="C1869" s="53" t="s">
        <v>2869</v>
      </c>
      <c r="D1869" s="53" t="s">
        <v>4629</v>
      </c>
      <c r="E1869" s="53" t="s">
        <v>4633</v>
      </c>
      <c r="F1869" s="53" t="s">
        <v>4067</v>
      </c>
      <c r="G1869" s="53" t="s">
        <v>4500</v>
      </c>
      <c r="H1869" s="53" t="s">
        <v>3400</v>
      </c>
      <c r="I1869" s="53" t="s">
        <v>3908</v>
      </c>
      <c r="J1869" s="32" t="s">
        <v>4112</v>
      </c>
      <c r="K1869" s="35">
        <v>1</v>
      </c>
      <c r="L1869" s="45">
        <v>1290</v>
      </c>
      <c r="M1869" s="46">
        <f t="shared" si="29"/>
        <v>1290</v>
      </c>
      <c r="N1869" s="39" t="s">
        <v>1870</v>
      </c>
      <c r="O1869" s="53" t="s">
        <v>4593</v>
      </c>
      <c r="P1869" s="53" t="s">
        <v>3200</v>
      </c>
      <c r="Q1869" s="53" t="s">
        <v>4152</v>
      </c>
      <c r="R1869" s="55" t="s">
        <v>4445</v>
      </c>
    </row>
    <row r="1870" spans="2:18" ht="18.95" customHeight="1" x14ac:dyDescent="0.25">
      <c r="B1870" s="59"/>
      <c r="C1870" s="50" t="s">
        <v>2869</v>
      </c>
      <c r="D1870" s="50" t="s">
        <v>4629</v>
      </c>
      <c r="E1870" s="50" t="s">
        <v>4633</v>
      </c>
      <c r="F1870" s="50" t="s">
        <v>4067</v>
      </c>
      <c r="G1870" s="50" t="s">
        <v>4500</v>
      </c>
      <c r="H1870" s="50" t="s">
        <v>3400</v>
      </c>
      <c r="I1870" s="50" t="s">
        <v>3908</v>
      </c>
      <c r="J1870" s="32" t="s">
        <v>4109</v>
      </c>
      <c r="K1870" s="35">
        <v>1</v>
      </c>
      <c r="L1870" s="45">
        <v>1290</v>
      </c>
      <c r="M1870" s="46">
        <f t="shared" si="29"/>
        <v>1290</v>
      </c>
      <c r="N1870" s="39" t="s">
        <v>1871</v>
      </c>
      <c r="O1870" s="50" t="s">
        <v>4593</v>
      </c>
      <c r="P1870" s="50" t="s">
        <v>3200</v>
      </c>
      <c r="Q1870" s="50" t="s">
        <v>4152</v>
      </c>
      <c r="R1870" s="56" t="s">
        <v>4445</v>
      </c>
    </row>
    <row r="1871" spans="2:18" ht="33" customHeight="1" x14ac:dyDescent="0.25">
      <c r="B1871" s="57"/>
      <c r="C1871" s="49" t="s">
        <v>2870</v>
      </c>
      <c r="D1871" s="49" t="s">
        <v>4629</v>
      </c>
      <c r="E1871" s="49" t="s">
        <v>4633</v>
      </c>
      <c r="F1871" s="49" t="s">
        <v>4070</v>
      </c>
      <c r="G1871" s="49" t="s">
        <v>4500</v>
      </c>
      <c r="H1871" s="49" t="s">
        <v>3241</v>
      </c>
      <c r="I1871" s="49" t="s">
        <v>3909</v>
      </c>
      <c r="J1871" s="32" t="s">
        <v>4111</v>
      </c>
      <c r="K1871" s="35">
        <v>2</v>
      </c>
      <c r="L1871" s="45">
        <v>890</v>
      </c>
      <c r="M1871" s="46">
        <f t="shared" si="29"/>
        <v>1780</v>
      </c>
      <c r="N1871" s="39" t="s">
        <v>1872</v>
      </c>
      <c r="O1871" s="49" t="s">
        <v>4598</v>
      </c>
      <c r="P1871" s="49" t="s">
        <v>3031</v>
      </c>
      <c r="Q1871" s="49" t="s">
        <v>4152</v>
      </c>
      <c r="R1871" s="54" t="s">
        <v>4445</v>
      </c>
    </row>
    <row r="1872" spans="2:18" ht="33" customHeight="1" x14ac:dyDescent="0.25">
      <c r="B1872" s="58"/>
      <c r="C1872" s="53" t="s">
        <v>2870</v>
      </c>
      <c r="D1872" s="53" t="s">
        <v>4629</v>
      </c>
      <c r="E1872" s="53" t="s">
        <v>4633</v>
      </c>
      <c r="F1872" s="53" t="s">
        <v>4070</v>
      </c>
      <c r="G1872" s="53" t="s">
        <v>4500</v>
      </c>
      <c r="H1872" s="53" t="s">
        <v>3241</v>
      </c>
      <c r="I1872" s="53" t="s">
        <v>3909</v>
      </c>
      <c r="J1872" s="32" t="s">
        <v>4112</v>
      </c>
      <c r="K1872" s="35">
        <v>3</v>
      </c>
      <c r="L1872" s="45">
        <v>890</v>
      </c>
      <c r="M1872" s="46">
        <f t="shared" si="29"/>
        <v>2670</v>
      </c>
      <c r="N1872" s="39" t="s">
        <v>1873</v>
      </c>
      <c r="O1872" s="53" t="s">
        <v>4598</v>
      </c>
      <c r="P1872" s="53" t="s">
        <v>3031</v>
      </c>
      <c r="Q1872" s="53" t="s">
        <v>4152</v>
      </c>
      <c r="R1872" s="55" t="s">
        <v>4445</v>
      </c>
    </row>
    <row r="1873" spans="2:18" ht="33" customHeight="1" x14ac:dyDescent="0.25">
      <c r="B1873" s="59"/>
      <c r="C1873" s="50" t="s">
        <v>2870</v>
      </c>
      <c r="D1873" s="50" t="s">
        <v>4629</v>
      </c>
      <c r="E1873" s="50" t="s">
        <v>4633</v>
      </c>
      <c r="F1873" s="50" t="s">
        <v>4070</v>
      </c>
      <c r="G1873" s="50" t="s">
        <v>4500</v>
      </c>
      <c r="H1873" s="50" t="s">
        <v>3241</v>
      </c>
      <c r="I1873" s="50" t="s">
        <v>3909</v>
      </c>
      <c r="J1873" s="32" t="s">
        <v>4109</v>
      </c>
      <c r="K1873" s="35">
        <v>1</v>
      </c>
      <c r="L1873" s="45">
        <v>890</v>
      </c>
      <c r="M1873" s="46">
        <f t="shared" si="29"/>
        <v>890</v>
      </c>
      <c r="N1873" s="39" t="s">
        <v>1874</v>
      </c>
      <c r="O1873" s="50" t="s">
        <v>4598</v>
      </c>
      <c r="P1873" s="50" t="s">
        <v>3031</v>
      </c>
      <c r="Q1873" s="50" t="s">
        <v>4152</v>
      </c>
      <c r="R1873" s="56" t="s">
        <v>4445</v>
      </c>
    </row>
    <row r="1874" spans="2:18" ht="32.1" customHeight="1" x14ac:dyDescent="0.25">
      <c r="B1874" s="57"/>
      <c r="C1874" s="49" t="s">
        <v>2871</v>
      </c>
      <c r="D1874" s="49" t="s">
        <v>4629</v>
      </c>
      <c r="E1874" s="49" t="s">
        <v>4633</v>
      </c>
      <c r="F1874" s="49" t="s">
        <v>4056</v>
      </c>
      <c r="G1874" s="49" t="s">
        <v>4500</v>
      </c>
      <c r="H1874" s="49" t="s">
        <v>3241</v>
      </c>
      <c r="I1874" s="49" t="s">
        <v>3910</v>
      </c>
      <c r="J1874" s="32" t="s">
        <v>4115</v>
      </c>
      <c r="K1874" s="35">
        <v>1</v>
      </c>
      <c r="L1874" s="45">
        <v>890</v>
      </c>
      <c r="M1874" s="46">
        <f t="shared" si="29"/>
        <v>890</v>
      </c>
      <c r="N1874" s="39" t="s">
        <v>1875</v>
      </c>
      <c r="O1874" s="49" t="s">
        <v>4519</v>
      </c>
      <c r="P1874" s="49" t="s">
        <v>3031</v>
      </c>
      <c r="Q1874" s="49" t="s">
        <v>4151</v>
      </c>
      <c r="R1874" s="54" t="s">
        <v>4448</v>
      </c>
    </row>
    <row r="1875" spans="2:18" ht="32.1" customHeight="1" x14ac:dyDescent="0.25">
      <c r="B1875" s="58"/>
      <c r="C1875" s="53" t="s">
        <v>2871</v>
      </c>
      <c r="D1875" s="53" t="s">
        <v>4629</v>
      </c>
      <c r="E1875" s="53" t="s">
        <v>4633</v>
      </c>
      <c r="F1875" s="53" t="s">
        <v>4056</v>
      </c>
      <c r="G1875" s="53" t="s">
        <v>4500</v>
      </c>
      <c r="H1875" s="53" t="s">
        <v>3241</v>
      </c>
      <c r="I1875" s="53" t="s">
        <v>3910</v>
      </c>
      <c r="J1875" s="32" t="s">
        <v>4111</v>
      </c>
      <c r="K1875" s="35">
        <v>3</v>
      </c>
      <c r="L1875" s="45">
        <v>890</v>
      </c>
      <c r="M1875" s="46">
        <f t="shared" si="29"/>
        <v>2670</v>
      </c>
      <c r="N1875" s="39" t="s">
        <v>1876</v>
      </c>
      <c r="O1875" s="53" t="s">
        <v>4519</v>
      </c>
      <c r="P1875" s="53" t="s">
        <v>3031</v>
      </c>
      <c r="Q1875" s="53" t="s">
        <v>4151</v>
      </c>
      <c r="R1875" s="55" t="s">
        <v>4448</v>
      </c>
    </row>
    <row r="1876" spans="2:18" ht="32.1" customHeight="1" x14ac:dyDescent="0.25">
      <c r="B1876" s="59"/>
      <c r="C1876" s="50" t="s">
        <v>2871</v>
      </c>
      <c r="D1876" s="50" t="s">
        <v>4629</v>
      </c>
      <c r="E1876" s="50" t="s">
        <v>4633</v>
      </c>
      <c r="F1876" s="50" t="s">
        <v>4056</v>
      </c>
      <c r="G1876" s="50" t="s">
        <v>4500</v>
      </c>
      <c r="H1876" s="50" t="s">
        <v>3241</v>
      </c>
      <c r="I1876" s="50" t="s">
        <v>3910</v>
      </c>
      <c r="J1876" s="32" t="s">
        <v>4112</v>
      </c>
      <c r="K1876" s="35">
        <v>1</v>
      </c>
      <c r="L1876" s="45">
        <v>890</v>
      </c>
      <c r="M1876" s="46">
        <f t="shared" si="29"/>
        <v>890</v>
      </c>
      <c r="N1876" s="39" t="s">
        <v>1877</v>
      </c>
      <c r="O1876" s="50" t="s">
        <v>4519</v>
      </c>
      <c r="P1876" s="50" t="s">
        <v>3031</v>
      </c>
      <c r="Q1876" s="50" t="s">
        <v>4151</v>
      </c>
      <c r="R1876" s="56" t="s">
        <v>4448</v>
      </c>
    </row>
    <row r="1877" spans="2:18" ht="26.1" customHeight="1" x14ac:dyDescent="0.25">
      <c r="B1877" s="57"/>
      <c r="C1877" s="49" t="s">
        <v>2872</v>
      </c>
      <c r="D1877" s="49" t="s">
        <v>4629</v>
      </c>
      <c r="E1877" s="49" t="s">
        <v>4633</v>
      </c>
      <c r="F1877" s="49" t="s">
        <v>4070</v>
      </c>
      <c r="G1877" s="49" t="s">
        <v>4500</v>
      </c>
      <c r="H1877" s="49" t="s">
        <v>3354</v>
      </c>
      <c r="I1877" s="49" t="s">
        <v>3863</v>
      </c>
      <c r="J1877" s="32" t="s">
        <v>4114</v>
      </c>
      <c r="K1877" s="35">
        <v>6</v>
      </c>
      <c r="L1877" s="45">
        <v>790</v>
      </c>
      <c r="M1877" s="46">
        <f t="shared" si="29"/>
        <v>4740</v>
      </c>
      <c r="N1877" s="39" t="s">
        <v>1878</v>
      </c>
      <c r="O1877" s="49" t="s">
        <v>4598</v>
      </c>
      <c r="P1877" s="49" t="s">
        <v>3202</v>
      </c>
      <c r="Q1877" s="49" t="s">
        <v>4151</v>
      </c>
      <c r="R1877" s="54" t="s">
        <v>4449</v>
      </c>
    </row>
    <row r="1878" spans="2:18" ht="26.1" customHeight="1" x14ac:dyDescent="0.25">
      <c r="B1878" s="58"/>
      <c r="C1878" s="53" t="s">
        <v>2872</v>
      </c>
      <c r="D1878" s="53" t="s">
        <v>4629</v>
      </c>
      <c r="E1878" s="53" t="s">
        <v>4633</v>
      </c>
      <c r="F1878" s="53" t="s">
        <v>4070</v>
      </c>
      <c r="G1878" s="53" t="s">
        <v>4500</v>
      </c>
      <c r="H1878" s="53" t="s">
        <v>3354</v>
      </c>
      <c r="I1878" s="53" t="s">
        <v>3863</v>
      </c>
      <c r="J1878" s="32" t="s">
        <v>4115</v>
      </c>
      <c r="K1878" s="35">
        <v>1</v>
      </c>
      <c r="L1878" s="45">
        <v>790</v>
      </c>
      <c r="M1878" s="46">
        <f t="shared" si="29"/>
        <v>790</v>
      </c>
      <c r="N1878" s="39" t="s">
        <v>1879</v>
      </c>
      <c r="O1878" s="53" t="s">
        <v>4598</v>
      </c>
      <c r="P1878" s="53" t="s">
        <v>3202</v>
      </c>
      <c r="Q1878" s="53" t="s">
        <v>4151</v>
      </c>
      <c r="R1878" s="55" t="s">
        <v>4449</v>
      </c>
    </row>
    <row r="1879" spans="2:18" ht="26.1" customHeight="1" x14ac:dyDescent="0.25">
      <c r="B1879" s="58"/>
      <c r="C1879" s="53" t="s">
        <v>2872</v>
      </c>
      <c r="D1879" s="53" t="s">
        <v>4629</v>
      </c>
      <c r="E1879" s="53" t="s">
        <v>4633</v>
      </c>
      <c r="F1879" s="53" t="s">
        <v>4070</v>
      </c>
      <c r="G1879" s="53" t="s">
        <v>4500</v>
      </c>
      <c r="H1879" s="53" t="s">
        <v>3354</v>
      </c>
      <c r="I1879" s="53" t="s">
        <v>3863</v>
      </c>
      <c r="J1879" s="32" t="s">
        <v>4111</v>
      </c>
      <c r="K1879" s="35">
        <v>1</v>
      </c>
      <c r="L1879" s="45">
        <v>790</v>
      </c>
      <c r="M1879" s="46">
        <f t="shared" si="29"/>
        <v>790</v>
      </c>
      <c r="N1879" s="39" t="s">
        <v>1880</v>
      </c>
      <c r="O1879" s="53" t="s">
        <v>4598</v>
      </c>
      <c r="P1879" s="53" t="s">
        <v>3202</v>
      </c>
      <c r="Q1879" s="53" t="s">
        <v>4151</v>
      </c>
      <c r="R1879" s="55" t="s">
        <v>4449</v>
      </c>
    </row>
    <row r="1880" spans="2:18" ht="26.1" customHeight="1" x14ac:dyDescent="0.25">
      <c r="B1880" s="59"/>
      <c r="C1880" s="50" t="s">
        <v>2872</v>
      </c>
      <c r="D1880" s="50" t="s">
        <v>4629</v>
      </c>
      <c r="E1880" s="50" t="s">
        <v>4633</v>
      </c>
      <c r="F1880" s="50" t="s">
        <v>4070</v>
      </c>
      <c r="G1880" s="50" t="s">
        <v>4500</v>
      </c>
      <c r="H1880" s="50" t="s">
        <v>3354</v>
      </c>
      <c r="I1880" s="50" t="s">
        <v>3863</v>
      </c>
      <c r="J1880" s="32" t="s">
        <v>4112</v>
      </c>
      <c r="K1880" s="35">
        <v>1</v>
      </c>
      <c r="L1880" s="45">
        <v>790</v>
      </c>
      <c r="M1880" s="46">
        <f t="shared" si="29"/>
        <v>790</v>
      </c>
      <c r="N1880" s="39" t="s">
        <v>1881</v>
      </c>
      <c r="O1880" s="50" t="s">
        <v>4598</v>
      </c>
      <c r="P1880" s="50" t="s">
        <v>3202</v>
      </c>
      <c r="Q1880" s="50" t="s">
        <v>4151</v>
      </c>
      <c r="R1880" s="56" t="s">
        <v>4449</v>
      </c>
    </row>
    <row r="1881" spans="2:18" ht="90" customHeight="1" x14ac:dyDescent="0.25">
      <c r="B1881" s="16"/>
      <c r="C1881" s="1" t="s">
        <v>2873</v>
      </c>
      <c r="D1881" s="1" t="s">
        <v>4629</v>
      </c>
      <c r="E1881" s="1" t="s">
        <v>4633</v>
      </c>
      <c r="F1881" s="1" t="s">
        <v>4067</v>
      </c>
      <c r="G1881" s="2" t="s">
        <v>4500</v>
      </c>
      <c r="H1881" s="1" t="s">
        <v>3241</v>
      </c>
      <c r="I1881" s="2" t="s">
        <v>3850</v>
      </c>
      <c r="J1881" s="32" t="s">
        <v>4117</v>
      </c>
      <c r="K1881" s="35">
        <v>2</v>
      </c>
      <c r="L1881" s="45">
        <v>1190</v>
      </c>
      <c r="M1881" s="46">
        <f t="shared" si="29"/>
        <v>2380</v>
      </c>
      <c r="N1881" s="39" t="s">
        <v>1882</v>
      </c>
      <c r="O1881" s="2" t="s">
        <v>4593</v>
      </c>
      <c r="P1881" s="1" t="s">
        <v>3031</v>
      </c>
      <c r="Q1881" s="4" t="s">
        <v>4151</v>
      </c>
      <c r="R1881" s="17" t="s">
        <v>4179</v>
      </c>
    </row>
    <row r="1882" spans="2:18" ht="33" customHeight="1" x14ac:dyDescent="0.25">
      <c r="B1882" s="57"/>
      <c r="C1882" s="49" t="s">
        <v>2873</v>
      </c>
      <c r="D1882" s="49" t="s">
        <v>4629</v>
      </c>
      <c r="E1882" s="49" t="s">
        <v>4633</v>
      </c>
      <c r="F1882" s="49" t="s">
        <v>4067</v>
      </c>
      <c r="G1882" s="49" t="s">
        <v>4500</v>
      </c>
      <c r="H1882" s="49" t="s">
        <v>3352</v>
      </c>
      <c r="I1882" s="49" t="s">
        <v>3850</v>
      </c>
      <c r="J1882" s="32" t="s">
        <v>4114</v>
      </c>
      <c r="K1882" s="35">
        <v>2</v>
      </c>
      <c r="L1882" s="45">
        <v>1190</v>
      </c>
      <c r="M1882" s="46">
        <f t="shared" si="29"/>
        <v>2380</v>
      </c>
      <c r="N1882" s="39" t="s">
        <v>1883</v>
      </c>
      <c r="O1882" s="49" t="s">
        <v>4593</v>
      </c>
      <c r="P1882" s="49" t="s">
        <v>3151</v>
      </c>
      <c r="Q1882" s="49" t="s">
        <v>4151</v>
      </c>
      <c r="R1882" s="54" t="s">
        <v>4179</v>
      </c>
    </row>
    <row r="1883" spans="2:18" ht="33" customHeight="1" x14ac:dyDescent="0.25">
      <c r="B1883" s="58"/>
      <c r="C1883" s="53" t="s">
        <v>2873</v>
      </c>
      <c r="D1883" s="53" t="s">
        <v>4629</v>
      </c>
      <c r="E1883" s="53" t="s">
        <v>4633</v>
      </c>
      <c r="F1883" s="53" t="s">
        <v>4067</v>
      </c>
      <c r="G1883" s="53" t="s">
        <v>4500</v>
      </c>
      <c r="H1883" s="53" t="s">
        <v>3352</v>
      </c>
      <c r="I1883" s="53" t="s">
        <v>3850</v>
      </c>
      <c r="J1883" s="32" t="s">
        <v>4115</v>
      </c>
      <c r="K1883" s="35">
        <v>2</v>
      </c>
      <c r="L1883" s="45">
        <v>1190</v>
      </c>
      <c r="M1883" s="46">
        <f t="shared" si="29"/>
        <v>2380</v>
      </c>
      <c r="N1883" s="39" t="s">
        <v>1884</v>
      </c>
      <c r="O1883" s="53" t="s">
        <v>4593</v>
      </c>
      <c r="P1883" s="53" t="s">
        <v>3151</v>
      </c>
      <c r="Q1883" s="53" t="s">
        <v>4151</v>
      </c>
      <c r="R1883" s="55" t="s">
        <v>4179</v>
      </c>
    </row>
    <row r="1884" spans="2:18" ht="33" customHeight="1" x14ac:dyDescent="0.25">
      <c r="B1884" s="59"/>
      <c r="C1884" s="50" t="s">
        <v>2873</v>
      </c>
      <c r="D1884" s="50" t="s">
        <v>4629</v>
      </c>
      <c r="E1884" s="50" t="s">
        <v>4633</v>
      </c>
      <c r="F1884" s="50" t="s">
        <v>4067</v>
      </c>
      <c r="G1884" s="50" t="s">
        <v>4500</v>
      </c>
      <c r="H1884" s="50" t="s">
        <v>3352</v>
      </c>
      <c r="I1884" s="50" t="s">
        <v>3850</v>
      </c>
      <c r="J1884" s="32" t="s">
        <v>4111</v>
      </c>
      <c r="K1884" s="35">
        <v>1</v>
      </c>
      <c r="L1884" s="45">
        <v>1190</v>
      </c>
      <c r="M1884" s="46">
        <f t="shared" si="29"/>
        <v>1190</v>
      </c>
      <c r="N1884" s="39" t="s">
        <v>1885</v>
      </c>
      <c r="O1884" s="50" t="s">
        <v>4593</v>
      </c>
      <c r="P1884" s="50" t="s">
        <v>3151</v>
      </c>
      <c r="Q1884" s="50" t="s">
        <v>4151</v>
      </c>
      <c r="R1884" s="56" t="s">
        <v>4179</v>
      </c>
    </row>
    <row r="1885" spans="2:18" ht="48.95" customHeight="1" x14ac:dyDescent="0.25">
      <c r="B1885" s="57"/>
      <c r="C1885" s="49" t="s">
        <v>2874</v>
      </c>
      <c r="D1885" s="49" t="s">
        <v>4629</v>
      </c>
      <c r="E1885" s="49" t="s">
        <v>4633</v>
      </c>
      <c r="F1885" s="49" t="s">
        <v>4067</v>
      </c>
      <c r="G1885" s="49" t="s">
        <v>4500</v>
      </c>
      <c r="H1885" s="49" t="s">
        <v>3357</v>
      </c>
      <c r="I1885" s="49" t="s">
        <v>3911</v>
      </c>
      <c r="J1885" s="32" t="s">
        <v>4114</v>
      </c>
      <c r="K1885" s="35">
        <v>1</v>
      </c>
      <c r="L1885" s="45">
        <v>850</v>
      </c>
      <c r="M1885" s="46">
        <f t="shared" si="29"/>
        <v>850</v>
      </c>
      <c r="N1885" s="39" t="s">
        <v>1886</v>
      </c>
      <c r="O1885" s="49" t="s">
        <v>4601</v>
      </c>
      <c r="P1885" s="49" t="s">
        <v>3203</v>
      </c>
      <c r="Q1885" s="49" t="s">
        <v>4152</v>
      </c>
      <c r="R1885" s="54" t="s">
        <v>4443</v>
      </c>
    </row>
    <row r="1886" spans="2:18" ht="48.95" customHeight="1" x14ac:dyDescent="0.25">
      <c r="B1886" s="59"/>
      <c r="C1886" s="50" t="s">
        <v>2874</v>
      </c>
      <c r="D1886" s="50" t="s">
        <v>4629</v>
      </c>
      <c r="E1886" s="50" t="s">
        <v>4633</v>
      </c>
      <c r="F1886" s="50" t="s">
        <v>4067</v>
      </c>
      <c r="G1886" s="50" t="s">
        <v>4500</v>
      </c>
      <c r="H1886" s="50" t="s">
        <v>3357</v>
      </c>
      <c r="I1886" s="50" t="s">
        <v>3911</v>
      </c>
      <c r="J1886" s="32" t="s">
        <v>4115</v>
      </c>
      <c r="K1886" s="35">
        <v>1</v>
      </c>
      <c r="L1886" s="45">
        <v>850</v>
      </c>
      <c r="M1886" s="46">
        <f t="shared" si="29"/>
        <v>850</v>
      </c>
      <c r="N1886" s="39" t="s">
        <v>1887</v>
      </c>
      <c r="O1886" s="50" t="s">
        <v>4601</v>
      </c>
      <c r="P1886" s="50" t="s">
        <v>3203</v>
      </c>
      <c r="Q1886" s="50" t="s">
        <v>4152</v>
      </c>
      <c r="R1886" s="56" t="s">
        <v>4443</v>
      </c>
    </row>
    <row r="1887" spans="2:18" ht="90" customHeight="1" x14ac:dyDescent="0.25">
      <c r="B1887" s="16"/>
      <c r="C1887" s="1" t="s">
        <v>2875</v>
      </c>
      <c r="D1887" s="1" t="s">
        <v>4629</v>
      </c>
      <c r="E1887" s="1" t="s">
        <v>4633</v>
      </c>
      <c r="F1887" s="1" t="s">
        <v>4067</v>
      </c>
      <c r="G1887" s="2" t="s">
        <v>4500</v>
      </c>
      <c r="H1887" s="1" t="s">
        <v>3241</v>
      </c>
      <c r="I1887" s="2" t="s">
        <v>3912</v>
      </c>
      <c r="J1887" s="32" t="s">
        <v>4115</v>
      </c>
      <c r="K1887" s="35">
        <v>1</v>
      </c>
      <c r="L1887" s="45">
        <v>890</v>
      </c>
      <c r="M1887" s="46">
        <f t="shared" si="29"/>
        <v>890</v>
      </c>
      <c r="N1887" s="39" t="s">
        <v>1888</v>
      </c>
      <c r="O1887" s="2" t="s">
        <v>4593</v>
      </c>
      <c r="P1887" s="1" t="s">
        <v>3031</v>
      </c>
      <c r="Q1887" s="4" t="s">
        <v>4151</v>
      </c>
      <c r="R1887" s="17" t="s">
        <v>4450</v>
      </c>
    </row>
    <row r="1888" spans="2:18" ht="24.95" customHeight="1" x14ac:dyDescent="0.25">
      <c r="B1888" s="57"/>
      <c r="C1888" s="49" t="s">
        <v>2875</v>
      </c>
      <c r="D1888" s="49" t="s">
        <v>4629</v>
      </c>
      <c r="E1888" s="49" t="s">
        <v>4633</v>
      </c>
      <c r="F1888" s="49" t="s">
        <v>4067</v>
      </c>
      <c r="G1888" s="49" t="s">
        <v>4500</v>
      </c>
      <c r="H1888" s="49" t="s">
        <v>3349</v>
      </c>
      <c r="I1888" s="49" t="s">
        <v>3912</v>
      </c>
      <c r="J1888" s="32" t="s">
        <v>4114</v>
      </c>
      <c r="K1888" s="35">
        <v>2</v>
      </c>
      <c r="L1888" s="45">
        <v>890</v>
      </c>
      <c r="M1888" s="46">
        <f t="shared" si="29"/>
        <v>1780</v>
      </c>
      <c r="N1888" s="39" t="s">
        <v>1889</v>
      </c>
      <c r="O1888" s="49" t="s">
        <v>4593</v>
      </c>
      <c r="P1888" s="49" t="s">
        <v>3147</v>
      </c>
      <c r="Q1888" s="49" t="s">
        <v>4151</v>
      </c>
      <c r="R1888" s="54" t="s">
        <v>4450</v>
      </c>
    </row>
    <row r="1889" spans="2:18" ht="24.95" customHeight="1" x14ac:dyDescent="0.25">
      <c r="B1889" s="58"/>
      <c r="C1889" s="53" t="s">
        <v>2875</v>
      </c>
      <c r="D1889" s="53" t="s">
        <v>4629</v>
      </c>
      <c r="E1889" s="53" t="s">
        <v>4633</v>
      </c>
      <c r="F1889" s="53" t="s">
        <v>4067</v>
      </c>
      <c r="G1889" s="53" t="s">
        <v>4500</v>
      </c>
      <c r="H1889" s="53" t="s">
        <v>3349</v>
      </c>
      <c r="I1889" s="53" t="s">
        <v>3912</v>
      </c>
      <c r="J1889" s="32" t="s">
        <v>4115</v>
      </c>
      <c r="K1889" s="35">
        <v>7</v>
      </c>
      <c r="L1889" s="45">
        <v>890</v>
      </c>
      <c r="M1889" s="46">
        <f t="shared" si="29"/>
        <v>6230</v>
      </c>
      <c r="N1889" s="39" t="s">
        <v>1890</v>
      </c>
      <c r="O1889" s="53" t="s">
        <v>4593</v>
      </c>
      <c r="P1889" s="53" t="s">
        <v>3147</v>
      </c>
      <c r="Q1889" s="53" t="s">
        <v>4151</v>
      </c>
      <c r="R1889" s="55" t="s">
        <v>4450</v>
      </c>
    </row>
    <row r="1890" spans="2:18" ht="24.95" customHeight="1" x14ac:dyDescent="0.25">
      <c r="B1890" s="58"/>
      <c r="C1890" s="53" t="s">
        <v>2875</v>
      </c>
      <c r="D1890" s="53" t="s">
        <v>4629</v>
      </c>
      <c r="E1890" s="53" t="s">
        <v>4633</v>
      </c>
      <c r="F1890" s="53" t="s">
        <v>4067</v>
      </c>
      <c r="G1890" s="53" t="s">
        <v>4500</v>
      </c>
      <c r="H1890" s="53" t="s">
        <v>3349</v>
      </c>
      <c r="I1890" s="53" t="s">
        <v>3912</v>
      </c>
      <c r="J1890" s="32" t="s">
        <v>4111</v>
      </c>
      <c r="K1890" s="35">
        <v>3</v>
      </c>
      <c r="L1890" s="45">
        <v>890</v>
      </c>
      <c r="M1890" s="46">
        <f t="shared" si="29"/>
        <v>2670</v>
      </c>
      <c r="N1890" s="39" t="s">
        <v>1891</v>
      </c>
      <c r="O1890" s="53" t="s">
        <v>4593</v>
      </c>
      <c r="P1890" s="53" t="s">
        <v>3147</v>
      </c>
      <c r="Q1890" s="53" t="s">
        <v>4151</v>
      </c>
      <c r="R1890" s="55" t="s">
        <v>4450</v>
      </c>
    </row>
    <row r="1891" spans="2:18" ht="24.95" customHeight="1" x14ac:dyDescent="0.25">
      <c r="B1891" s="59"/>
      <c r="C1891" s="50" t="s">
        <v>2875</v>
      </c>
      <c r="D1891" s="50" t="s">
        <v>4629</v>
      </c>
      <c r="E1891" s="50" t="s">
        <v>4633</v>
      </c>
      <c r="F1891" s="50" t="s">
        <v>4067</v>
      </c>
      <c r="G1891" s="50" t="s">
        <v>4500</v>
      </c>
      <c r="H1891" s="50" t="s">
        <v>3349</v>
      </c>
      <c r="I1891" s="50" t="s">
        <v>3912</v>
      </c>
      <c r="J1891" s="32" t="s">
        <v>4112</v>
      </c>
      <c r="K1891" s="35">
        <v>3</v>
      </c>
      <c r="L1891" s="45">
        <v>890</v>
      </c>
      <c r="M1891" s="46">
        <f t="shared" si="29"/>
        <v>2670</v>
      </c>
      <c r="N1891" s="39" t="s">
        <v>1892</v>
      </c>
      <c r="O1891" s="50" t="s">
        <v>4593</v>
      </c>
      <c r="P1891" s="50" t="s">
        <v>3147</v>
      </c>
      <c r="Q1891" s="50" t="s">
        <v>4151</v>
      </c>
      <c r="R1891" s="56" t="s">
        <v>4450</v>
      </c>
    </row>
    <row r="1892" spans="2:18" ht="90" customHeight="1" x14ac:dyDescent="0.25">
      <c r="B1892" s="16"/>
      <c r="C1892" s="1" t="s">
        <v>2876</v>
      </c>
      <c r="D1892" s="1" t="s">
        <v>4629</v>
      </c>
      <c r="E1892" s="1" t="s">
        <v>4633</v>
      </c>
      <c r="F1892" s="1" t="s">
        <v>4076</v>
      </c>
      <c r="G1892" s="2" t="s">
        <v>4500</v>
      </c>
      <c r="H1892" s="1" t="s">
        <v>3261</v>
      </c>
      <c r="I1892" s="2" t="s">
        <v>3913</v>
      </c>
      <c r="J1892" s="32" t="s">
        <v>4115</v>
      </c>
      <c r="K1892" s="35">
        <v>1</v>
      </c>
      <c r="L1892" s="45">
        <v>990</v>
      </c>
      <c r="M1892" s="46">
        <f t="shared" si="29"/>
        <v>990</v>
      </c>
      <c r="N1892" s="39" t="s">
        <v>1893</v>
      </c>
      <c r="O1892" s="2" t="s">
        <v>4535</v>
      </c>
      <c r="P1892" s="1" t="s">
        <v>3077</v>
      </c>
      <c r="Q1892" s="4" t="s">
        <v>4151</v>
      </c>
      <c r="R1892" s="17" t="s">
        <v>4451</v>
      </c>
    </row>
    <row r="1893" spans="2:18" ht="90" customHeight="1" x14ac:dyDescent="0.25">
      <c r="B1893" s="16"/>
      <c r="C1893" s="1" t="s">
        <v>2877</v>
      </c>
      <c r="D1893" s="1" t="s">
        <v>4629</v>
      </c>
      <c r="E1893" s="1" t="s">
        <v>4633</v>
      </c>
      <c r="F1893" s="1" t="s">
        <v>4066</v>
      </c>
      <c r="G1893" s="2" t="s">
        <v>4500</v>
      </c>
      <c r="H1893" s="1" t="s">
        <v>3261</v>
      </c>
      <c r="I1893" s="2" t="s">
        <v>3914</v>
      </c>
      <c r="J1893" s="32" t="s">
        <v>4115</v>
      </c>
      <c r="K1893" s="35">
        <v>3</v>
      </c>
      <c r="L1893" s="45">
        <v>1190</v>
      </c>
      <c r="M1893" s="46">
        <f t="shared" si="29"/>
        <v>3570</v>
      </c>
      <c r="N1893" s="39" t="s">
        <v>1894</v>
      </c>
      <c r="O1893" s="2" t="s">
        <v>4602</v>
      </c>
      <c r="P1893" s="1" t="s">
        <v>3077</v>
      </c>
      <c r="Q1893" s="4" t="s">
        <v>4151</v>
      </c>
      <c r="R1893" s="17" t="s">
        <v>4452</v>
      </c>
    </row>
    <row r="1894" spans="2:18" ht="33.950000000000003" customHeight="1" x14ac:dyDescent="0.25">
      <c r="B1894" s="57"/>
      <c r="C1894" s="49" t="s">
        <v>2878</v>
      </c>
      <c r="D1894" s="49" t="s">
        <v>4629</v>
      </c>
      <c r="E1894" s="49" t="s">
        <v>4633</v>
      </c>
      <c r="F1894" s="49" t="s">
        <v>4056</v>
      </c>
      <c r="G1894" s="49" t="s">
        <v>4500</v>
      </c>
      <c r="H1894" s="49" t="s">
        <v>3354</v>
      </c>
      <c r="I1894" s="49" t="s">
        <v>3915</v>
      </c>
      <c r="J1894" s="32" t="s">
        <v>4114</v>
      </c>
      <c r="K1894" s="35">
        <v>5</v>
      </c>
      <c r="L1894" s="45">
        <v>890</v>
      </c>
      <c r="M1894" s="46">
        <f t="shared" si="29"/>
        <v>4450</v>
      </c>
      <c r="N1894" s="39" t="s">
        <v>1895</v>
      </c>
      <c r="O1894" s="49" t="s">
        <v>4514</v>
      </c>
      <c r="P1894" s="49" t="s">
        <v>3202</v>
      </c>
      <c r="Q1894" s="49" t="s">
        <v>4151</v>
      </c>
      <c r="R1894" s="54" t="s">
        <v>4179</v>
      </c>
    </row>
    <row r="1895" spans="2:18" ht="33.950000000000003" customHeight="1" x14ac:dyDescent="0.25">
      <c r="B1895" s="58"/>
      <c r="C1895" s="53" t="s">
        <v>2878</v>
      </c>
      <c r="D1895" s="53" t="s">
        <v>4629</v>
      </c>
      <c r="E1895" s="53" t="s">
        <v>4633</v>
      </c>
      <c r="F1895" s="53" t="s">
        <v>4056</v>
      </c>
      <c r="G1895" s="53" t="s">
        <v>4500</v>
      </c>
      <c r="H1895" s="53" t="s">
        <v>3354</v>
      </c>
      <c r="I1895" s="53" t="s">
        <v>3915</v>
      </c>
      <c r="J1895" s="32" t="s">
        <v>4115</v>
      </c>
      <c r="K1895" s="35">
        <v>1</v>
      </c>
      <c r="L1895" s="45">
        <v>890</v>
      </c>
      <c r="M1895" s="46">
        <f t="shared" si="29"/>
        <v>890</v>
      </c>
      <c r="N1895" s="39" t="s">
        <v>1896</v>
      </c>
      <c r="O1895" s="53" t="s">
        <v>4514</v>
      </c>
      <c r="P1895" s="53" t="s">
        <v>3202</v>
      </c>
      <c r="Q1895" s="53" t="s">
        <v>4151</v>
      </c>
      <c r="R1895" s="55" t="s">
        <v>4179</v>
      </c>
    </row>
    <row r="1896" spans="2:18" ht="33.950000000000003" customHeight="1" x14ac:dyDescent="0.25">
      <c r="B1896" s="59"/>
      <c r="C1896" s="50" t="s">
        <v>2878</v>
      </c>
      <c r="D1896" s="50" t="s">
        <v>4629</v>
      </c>
      <c r="E1896" s="50" t="s">
        <v>4633</v>
      </c>
      <c r="F1896" s="50" t="s">
        <v>4056</v>
      </c>
      <c r="G1896" s="50" t="s">
        <v>4500</v>
      </c>
      <c r="H1896" s="50" t="s">
        <v>3354</v>
      </c>
      <c r="I1896" s="50" t="s">
        <v>3915</v>
      </c>
      <c r="J1896" s="32" t="s">
        <v>4111</v>
      </c>
      <c r="K1896" s="35">
        <v>1</v>
      </c>
      <c r="L1896" s="45">
        <v>890</v>
      </c>
      <c r="M1896" s="46">
        <f t="shared" si="29"/>
        <v>890</v>
      </c>
      <c r="N1896" s="39" t="s">
        <v>1897</v>
      </c>
      <c r="O1896" s="50" t="s">
        <v>4514</v>
      </c>
      <c r="P1896" s="50" t="s">
        <v>3202</v>
      </c>
      <c r="Q1896" s="50" t="s">
        <v>4151</v>
      </c>
      <c r="R1896" s="56" t="s">
        <v>4179</v>
      </c>
    </row>
    <row r="1897" spans="2:18" ht="27" customHeight="1" x14ac:dyDescent="0.25">
      <c r="B1897" s="57"/>
      <c r="C1897" s="49" t="s">
        <v>2879</v>
      </c>
      <c r="D1897" s="49" t="s">
        <v>4629</v>
      </c>
      <c r="E1897" s="49" t="s">
        <v>4633</v>
      </c>
      <c r="F1897" s="49" t="s">
        <v>4076</v>
      </c>
      <c r="G1897" s="49" t="s">
        <v>4500</v>
      </c>
      <c r="H1897" s="49" t="s">
        <v>3243</v>
      </c>
      <c r="I1897" s="49" t="s">
        <v>3916</v>
      </c>
      <c r="J1897" s="32" t="s">
        <v>4115</v>
      </c>
      <c r="K1897" s="35">
        <v>1</v>
      </c>
      <c r="L1897" s="45">
        <v>850</v>
      </c>
      <c r="M1897" s="46">
        <f t="shared" si="29"/>
        <v>850</v>
      </c>
      <c r="N1897" s="39" t="s">
        <v>1898</v>
      </c>
      <c r="O1897" s="49" t="s">
        <v>4502</v>
      </c>
      <c r="P1897" s="49" t="s">
        <v>3033</v>
      </c>
      <c r="Q1897" s="49" t="s">
        <v>4151</v>
      </c>
      <c r="R1897" s="54" t="s">
        <v>4453</v>
      </c>
    </row>
    <row r="1898" spans="2:18" ht="27" customHeight="1" x14ac:dyDescent="0.25">
      <c r="B1898" s="58"/>
      <c r="C1898" s="53" t="s">
        <v>2879</v>
      </c>
      <c r="D1898" s="53" t="s">
        <v>4629</v>
      </c>
      <c r="E1898" s="53" t="s">
        <v>4633</v>
      </c>
      <c r="F1898" s="53" t="s">
        <v>4076</v>
      </c>
      <c r="G1898" s="53" t="s">
        <v>4500</v>
      </c>
      <c r="H1898" s="53" t="s">
        <v>3243</v>
      </c>
      <c r="I1898" s="53" t="s">
        <v>3916</v>
      </c>
      <c r="J1898" s="32" t="s">
        <v>4111</v>
      </c>
      <c r="K1898" s="35">
        <v>1</v>
      </c>
      <c r="L1898" s="45">
        <v>850</v>
      </c>
      <c r="M1898" s="46">
        <f t="shared" si="29"/>
        <v>850</v>
      </c>
      <c r="N1898" s="39" t="s">
        <v>1899</v>
      </c>
      <c r="O1898" s="53" t="s">
        <v>4502</v>
      </c>
      <c r="P1898" s="53" t="s">
        <v>3033</v>
      </c>
      <c r="Q1898" s="53" t="s">
        <v>4151</v>
      </c>
      <c r="R1898" s="55" t="s">
        <v>4453</v>
      </c>
    </row>
    <row r="1899" spans="2:18" ht="27" customHeight="1" x14ac:dyDescent="0.25">
      <c r="B1899" s="58"/>
      <c r="C1899" s="53" t="s">
        <v>2879</v>
      </c>
      <c r="D1899" s="53" t="s">
        <v>4629</v>
      </c>
      <c r="E1899" s="53" t="s">
        <v>4633</v>
      </c>
      <c r="F1899" s="53" t="s">
        <v>4076</v>
      </c>
      <c r="G1899" s="53" t="s">
        <v>4500</v>
      </c>
      <c r="H1899" s="53" t="s">
        <v>3243</v>
      </c>
      <c r="I1899" s="53" t="s">
        <v>3916</v>
      </c>
      <c r="J1899" s="32" t="s">
        <v>4112</v>
      </c>
      <c r="K1899" s="35">
        <v>1</v>
      </c>
      <c r="L1899" s="45">
        <v>850</v>
      </c>
      <c r="M1899" s="46">
        <f t="shared" si="29"/>
        <v>850</v>
      </c>
      <c r="N1899" s="39" t="s">
        <v>1900</v>
      </c>
      <c r="O1899" s="53" t="s">
        <v>4502</v>
      </c>
      <c r="P1899" s="53" t="s">
        <v>3033</v>
      </c>
      <c r="Q1899" s="53" t="s">
        <v>4151</v>
      </c>
      <c r="R1899" s="55" t="s">
        <v>4453</v>
      </c>
    </row>
    <row r="1900" spans="2:18" ht="27" customHeight="1" x14ac:dyDescent="0.25">
      <c r="B1900" s="59"/>
      <c r="C1900" s="50" t="s">
        <v>2879</v>
      </c>
      <c r="D1900" s="50" t="s">
        <v>4629</v>
      </c>
      <c r="E1900" s="50" t="s">
        <v>4633</v>
      </c>
      <c r="F1900" s="50" t="s">
        <v>4076</v>
      </c>
      <c r="G1900" s="50" t="s">
        <v>4500</v>
      </c>
      <c r="H1900" s="50" t="s">
        <v>3243</v>
      </c>
      <c r="I1900" s="50" t="s">
        <v>3916</v>
      </c>
      <c r="J1900" s="32" t="s">
        <v>4109</v>
      </c>
      <c r="K1900" s="35">
        <v>2</v>
      </c>
      <c r="L1900" s="45">
        <v>850</v>
      </c>
      <c r="M1900" s="46">
        <f t="shared" si="29"/>
        <v>1700</v>
      </c>
      <c r="N1900" s="39" t="s">
        <v>1901</v>
      </c>
      <c r="O1900" s="50" t="s">
        <v>4502</v>
      </c>
      <c r="P1900" s="50" t="s">
        <v>3033</v>
      </c>
      <c r="Q1900" s="50" t="s">
        <v>4151</v>
      </c>
      <c r="R1900" s="56" t="s">
        <v>4453</v>
      </c>
    </row>
    <row r="1901" spans="2:18" ht="33" customHeight="1" x14ac:dyDescent="0.25">
      <c r="B1901" s="57"/>
      <c r="C1901" s="49" t="s">
        <v>2879</v>
      </c>
      <c r="D1901" s="49" t="s">
        <v>4629</v>
      </c>
      <c r="E1901" s="49" t="s">
        <v>4633</v>
      </c>
      <c r="F1901" s="49" t="s">
        <v>4076</v>
      </c>
      <c r="G1901" s="49" t="s">
        <v>4500</v>
      </c>
      <c r="H1901" s="49" t="s">
        <v>3331</v>
      </c>
      <c r="I1901" s="49" t="s">
        <v>3916</v>
      </c>
      <c r="J1901" s="32" t="s">
        <v>4115</v>
      </c>
      <c r="K1901" s="35">
        <v>1</v>
      </c>
      <c r="L1901" s="45">
        <v>850</v>
      </c>
      <c r="M1901" s="46">
        <f t="shared" si="29"/>
        <v>850</v>
      </c>
      <c r="N1901" s="39" t="s">
        <v>1902</v>
      </c>
      <c r="O1901" s="49" t="s">
        <v>4502</v>
      </c>
      <c r="P1901" s="49" t="s">
        <v>3128</v>
      </c>
      <c r="Q1901" s="49" t="s">
        <v>4151</v>
      </c>
      <c r="R1901" s="54" t="s">
        <v>4453</v>
      </c>
    </row>
    <row r="1902" spans="2:18" ht="33" customHeight="1" x14ac:dyDescent="0.25">
      <c r="B1902" s="58"/>
      <c r="C1902" s="53" t="s">
        <v>2880</v>
      </c>
      <c r="D1902" s="53" t="s">
        <v>4629</v>
      </c>
      <c r="E1902" s="53" t="s">
        <v>4633</v>
      </c>
      <c r="F1902" s="53" t="s">
        <v>4056</v>
      </c>
      <c r="G1902" s="53" t="s">
        <v>4500</v>
      </c>
      <c r="H1902" s="53" t="s">
        <v>3331</v>
      </c>
      <c r="I1902" s="53" t="s">
        <v>3917</v>
      </c>
      <c r="J1902" s="32" t="s">
        <v>4115</v>
      </c>
      <c r="K1902" s="35">
        <v>1</v>
      </c>
      <c r="L1902" s="45">
        <v>690</v>
      </c>
      <c r="M1902" s="46">
        <f t="shared" si="29"/>
        <v>690</v>
      </c>
      <c r="N1902" s="39" t="s">
        <v>1903</v>
      </c>
      <c r="O1902" s="53" t="s">
        <v>4502</v>
      </c>
      <c r="P1902" s="53" t="s">
        <v>3128</v>
      </c>
      <c r="Q1902" s="53" t="s">
        <v>4151</v>
      </c>
      <c r="R1902" s="55" t="s">
        <v>4453</v>
      </c>
    </row>
    <row r="1903" spans="2:18" ht="33" customHeight="1" x14ac:dyDescent="0.25">
      <c r="B1903" s="59"/>
      <c r="C1903" s="50" t="s">
        <v>2880</v>
      </c>
      <c r="D1903" s="50" t="s">
        <v>4629</v>
      </c>
      <c r="E1903" s="50" t="s">
        <v>4633</v>
      </c>
      <c r="F1903" s="50" t="s">
        <v>4056</v>
      </c>
      <c r="G1903" s="50" t="s">
        <v>4500</v>
      </c>
      <c r="H1903" s="50" t="s">
        <v>3331</v>
      </c>
      <c r="I1903" s="50" t="s">
        <v>3917</v>
      </c>
      <c r="J1903" s="32" t="s">
        <v>4112</v>
      </c>
      <c r="K1903" s="35">
        <v>1</v>
      </c>
      <c r="L1903" s="45">
        <v>690</v>
      </c>
      <c r="M1903" s="46">
        <f t="shared" si="29"/>
        <v>690</v>
      </c>
      <c r="N1903" s="39" t="s">
        <v>1904</v>
      </c>
      <c r="O1903" s="50" t="s">
        <v>4502</v>
      </c>
      <c r="P1903" s="50" t="s">
        <v>3128</v>
      </c>
      <c r="Q1903" s="50" t="s">
        <v>4151</v>
      </c>
      <c r="R1903" s="56" t="s">
        <v>4453</v>
      </c>
    </row>
    <row r="1904" spans="2:18" ht="51.95" customHeight="1" x14ac:dyDescent="0.25">
      <c r="B1904" s="57"/>
      <c r="C1904" s="49" t="s">
        <v>2881</v>
      </c>
      <c r="D1904" s="49" t="s">
        <v>4629</v>
      </c>
      <c r="E1904" s="49" t="s">
        <v>4633</v>
      </c>
      <c r="F1904" s="49" t="s">
        <v>4056</v>
      </c>
      <c r="G1904" s="49" t="s">
        <v>4500</v>
      </c>
      <c r="H1904" s="49" t="s">
        <v>3310</v>
      </c>
      <c r="I1904" s="49" t="s">
        <v>3918</v>
      </c>
      <c r="J1904" s="32" t="s">
        <v>4111</v>
      </c>
      <c r="K1904" s="35">
        <v>3</v>
      </c>
      <c r="L1904" s="45">
        <v>990</v>
      </c>
      <c r="M1904" s="46">
        <f t="shared" si="29"/>
        <v>2970</v>
      </c>
      <c r="N1904" s="39" t="s">
        <v>1905</v>
      </c>
      <c r="O1904" s="49" t="s">
        <v>4532</v>
      </c>
      <c r="P1904" s="49" t="s">
        <v>3101</v>
      </c>
      <c r="Q1904" s="49" t="s">
        <v>4152</v>
      </c>
      <c r="R1904" s="54" t="s">
        <v>4194</v>
      </c>
    </row>
    <row r="1905" spans="2:18" ht="51.95" customHeight="1" x14ac:dyDescent="0.25">
      <c r="B1905" s="59"/>
      <c r="C1905" s="50" t="s">
        <v>2881</v>
      </c>
      <c r="D1905" s="50" t="s">
        <v>4629</v>
      </c>
      <c r="E1905" s="50" t="s">
        <v>4633</v>
      </c>
      <c r="F1905" s="50" t="s">
        <v>4056</v>
      </c>
      <c r="G1905" s="50" t="s">
        <v>4500</v>
      </c>
      <c r="H1905" s="50" t="s">
        <v>3310</v>
      </c>
      <c r="I1905" s="50" t="s">
        <v>3918</v>
      </c>
      <c r="J1905" s="32" t="s">
        <v>4112</v>
      </c>
      <c r="K1905" s="35">
        <v>2</v>
      </c>
      <c r="L1905" s="45">
        <v>990</v>
      </c>
      <c r="M1905" s="46">
        <f t="shared" si="29"/>
        <v>1980</v>
      </c>
      <c r="N1905" s="39" t="s">
        <v>1906</v>
      </c>
      <c r="O1905" s="50" t="s">
        <v>4532</v>
      </c>
      <c r="P1905" s="50" t="s">
        <v>3101</v>
      </c>
      <c r="Q1905" s="50" t="s">
        <v>4152</v>
      </c>
      <c r="R1905" s="56" t="s">
        <v>4194</v>
      </c>
    </row>
    <row r="1906" spans="2:18" ht="54.95" customHeight="1" x14ac:dyDescent="0.25">
      <c r="B1906" s="57"/>
      <c r="C1906" s="49" t="s">
        <v>2882</v>
      </c>
      <c r="D1906" s="49" t="s">
        <v>4629</v>
      </c>
      <c r="E1906" s="49" t="s">
        <v>4633</v>
      </c>
      <c r="F1906" s="49" t="s">
        <v>4056</v>
      </c>
      <c r="G1906" s="49" t="s">
        <v>4500</v>
      </c>
      <c r="H1906" s="49" t="s">
        <v>3261</v>
      </c>
      <c r="I1906" s="49" t="s">
        <v>3919</v>
      </c>
      <c r="J1906" s="32" t="s">
        <v>4115</v>
      </c>
      <c r="K1906" s="35">
        <v>7</v>
      </c>
      <c r="L1906" s="45">
        <v>1290</v>
      </c>
      <c r="M1906" s="46">
        <f t="shared" si="29"/>
        <v>9030</v>
      </c>
      <c r="N1906" s="39" t="s">
        <v>1907</v>
      </c>
      <c r="O1906" s="49" t="s">
        <v>4502</v>
      </c>
      <c r="P1906" s="1" t="s">
        <v>3077</v>
      </c>
      <c r="Q1906" s="49" t="s">
        <v>4151</v>
      </c>
      <c r="R1906" s="54" t="s">
        <v>4454</v>
      </c>
    </row>
    <row r="1907" spans="2:18" ht="54.95" customHeight="1" x14ac:dyDescent="0.25">
      <c r="B1907" s="59"/>
      <c r="C1907" s="50" t="s">
        <v>2882</v>
      </c>
      <c r="D1907" s="50" t="s">
        <v>4629</v>
      </c>
      <c r="E1907" s="50" t="s">
        <v>4633</v>
      </c>
      <c r="F1907" s="50" t="s">
        <v>4056</v>
      </c>
      <c r="G1907" s="50" t="s">
        <v>4500</v>
      </c>
      <c r="H1907" s="50" t="s">
        <v>3261</v>
      </c>
      <c r="I1907" s="50" t="s">
        <v>3919</v>
      </c>
      <c r="J1907" s="32" t="s">
        <v>4111</v>
      </c>
      <c r="K1907" s="35">
        <v>5</v>
      </c>
      <c r="L1907" s="45">
        <v>1290</v>
      </c>
      <c r="M1907" s="46">
        <f t="shared" si="29"/>
        <v>6450</v>
      </c>
      <c r="N1907" s="39" t="s">
        <v>1908</v>
      </c>
      <c r="O1907" s="50" t="s">
        <v>4502</v>
      </c>
      <c r="P1907" s="1" t="s">
        <v>3077</v>
      </c>
      <c r="Q1907" s="50" t="s">
        <v>4151</v>
      </c>
      <c r="R1907" s="56" t="s">
        <v>4454</v>
      </c>
    </row>
    <row r="1908" spans="2:18" ht="15.95" customHeight="1" x14ac:dyDescent="0.25">
      <c r="B1908" s="57"/>
      <c r="C1908" s="49" t="s">
        <v>2883</v>
      </c>
      <c r="D1908" s="49" t="s">
        <v>4629</v>
      </c>
      <c r="E1908" s="49" t="s">
        <v>4633</v>
      </c>
      <c r="F1908" s="49" t="s">
        <v>4056</v>
      </c>
      <c r="G1908" s="49" t="s">
        <v>4500</v>
      </c>
      <c r="H1908" s="49" t="s">
        <v>3297</v>
      </c>
      <c r="I1908" s="49" t="s">
        <v>3920</v>
      </c>
      <c r="J1908" s="32" t="s">
        <v>4117</v>
      </c>
      <c r="K1908" s="35">
        <v>3</v>
      </c>
      <c r="L1908" s="45">
        <v>1290</v>
      </c>
      <c r="M1908" s="46">
        <f t="shared" si="29"/>
        <v>3870</v>
      </c>
      <c r="N1908" s="39" t="s">
        <v>1909</v>
      </c>
      <c r="O1908" s="49" t="s">
        <v>4603</v>
      </c>
      <c r="P1908" s="49" t="s">
        <v>3088</v>
      </c>
      <c r="Q1908" s="49" t="s">
        <v>4151</v>
      </c>
      <c r="R1908" s="54" t="s">
        <v>4455</v>
      </c>
    </row>
    <row r="1909" spans="2:18" ht="15.95" customHeight="1" x14ac:dyDescent="0.25">
      <c r="B1909" s="58"/>
      <c r="C1909" s="53" t="s">
        <v>2883</v>
      </c>
      <c r="D1909" s="53" t="s">
        <v>4629</v>
      </c>
      <c r="E1909" s="53" t="s">
        <v>4633</v>
      </c>
      <c r="F1909" s="53" t="s">
        <v>4056</v>
      </c>
      <c r="G1909" s="53" t="s">
        <v>4500</v>
      </c>
      <c r="H1909" s="53" t="s">
        <v>3297</v>
      </c>
      <c r="I1909" s="53" t="s">
        <v>3920</v>
      </c>
      <c r="J1909" s="32" t="s">
        <v>4114</v>
      </c>
      <c r="K1909" s="35">
        <v>4</v>
      </c>
      <c r="L1909" s="45">
        <v>1290</v>
      </c>
      <c r="M1909" s="46">
        <f t="shared" si="29"/>
        <v>5160</v>
      </c>
      <c r="N1909" s="39" t="s">
        <v>1910</v>
      </c>
      <c r="O1909" s="53" t="s">
        <v>4603</v>
      </c>
      <c r="P1909" s="53" t="s">
        <v>3088</v>
      </c>
      <c r="Q1909" s="53" t="s">
        <v>4151</v>
      </c>
      <c r="R1909" s="55" t="s">
        <v>4455</v>
      </c>
    </row>
    <row r="1910" spans="2:18" ht="15.95" customHeight="1" x14ac:dyDescent="0.25">
      <c r="B1910" s="58"/>
      <c r="C1910" s="53" t="s">
        <v>2883</v>
      </c>
      <c r="D1910" s="53" t="s">
        <v>4629</v>
      </c>
      <c r="E1910" s="53" t="s">
        <v>4633</v>
      </c>
      <c r="F1910" s="53" t="s">
        <v>4056</v>
      </c>
      <c r="G1910" s="53" t="s">
        <v>4500</v>
      </c>
      <c r="H1910" s="53" t="s">
        <v>3297</v>
      </c>
      <c r="I1910" s="53" t="s">
        <v>3920</v>
      </c>
      <c r="J1910" s="32" t="s">
        <v>4115</v>
      </c>
      <c r="K1910" s="35">
        <v>8</v>
      </c>
      <c r="L1910" s="45">
        <v>1290</v>
      </c>
      <c r="M1910" s="46">
        <f t="shared" si="29"/>
        <v>10320</v>
      </c>
      <c r="N1910" s="39" t="s">
        <v>1911</v>
      </c>
      <c r="O1910" s="53" t="s">
        <v>4603</v>
      </c>
      <c r="P1910" s="53" t="s">
        <v>3088</v>
      </c>
      <c r="Q1910" s="53" t="s">
        <v>4151</v>
      </c>
      <c r="R1910" s="55" t="s">
        <v>4455</v>
      </c>
    </row>
    <row r="1911" spans="2:18" ht="15.95" customHeight="1" x14ac:dyDescent="0.25">
      <c r="B1911" s="58"/>
      <c r="C1911" s="53" t="s">
        <v>2883</v>
      </c>
      <c r="D1911" s="53" t="s">
        <v>4629</v>
      </c>
      <c r="E1911" s="53" t="s">
        <v>4633</v>
      </c>
      <c r="F1911" s="53" t="s">
        <v>4056</v>
      </c>
      <c r="G1911" s="53" t="s">
        <v>4500</v>
      </c>
      <c r="H1911" s="53" t="s">
        <v>3297</v>
      </c>
      <c r="I1911" s="53" t="s">
        <v>3920</v>
      </c>
      <c r="J1911" s="32" t="s">
        <v>4111</v>
      </c>
      <c r="K1911" s="35">
        <v>13</v>
      </c>
      <c r="L1911" s="45">
        <v>1290</v>
      </c>
      <c r="M1911" s="46">
        <f t="shared" si="29"/>
        <v>16770</v>
      </c>
      <c r="N1911" s="39" t="s">
        <v>1912</v>
      </c>
      <c r="O1911" s="53" t="s">
        <v>4603</v>
      </c>
      <c r="P1911" s="53" t="s">
        <v>3088</v>
      </c>
      <c r="Q1911" s="53" t="s">
        <v>4151</v>
      </c>
      <c r="R1911" s="55" t="s">
        <v>4455</v>
      </c>
    </row>
    <row r="1912" spans="2:18" ht="15.95" customHeight="1" x14ac:dyDescent="0.25">
      <c r="B1912" s="58"/>
      <c r="C1912" s="53" t="s">
        <v>2883</v>
      </c>
      <c r="D1912" s="53" t="s">
        <v>4629</v>
      </c>
      <c r="E1912" s="53" t="s">
        <v>4633</v>
      </c>
      <c r="F1912" s="53" t="s">
        <v>4056</v>
      </c>
      <c r="G1912" s="53" t="s">
        <v>4500</v>
      </c>
      <c r="H1912" s="53" t="s">
        <v>3297</v>
      </c>
      <c r="I1912" s="53" t="s">
        <v>3920</v>
      </c>
      <c r="J1912" s="32" t="s">
        <v>4112</v>
      </c>
      <c r="K1912" s="35">
        <v>7</v>
      </c>
      <c r="L1912" s="45">
        <v>1290</v>
      </c>
      <c r="M1912" s="46">
        <f t="shared" si="29"/>
        <v>9030</v>
      </c>
      <c r="N1912" s="39" t="s">
        <v>1913</v>
      </c>
      <c r="O1912" s="53" t="s">
        <v>4603</v>
      </c>
      <c r="P1912" s="53" t="s">
        <v>3088</v>
      </c>
      <c r="Q1912" s="53" t="s">
        <v>4151</v>
      </c>
      <c r="R1912" s="55" t="s">
        <v>4455</v>
      </c>
    </row>
    <row r="1913" spans="2:18" ht="15.95" customHeight="1" x14ac:dyDescent="0.25">
      <c r="B1913" s="59"/>
      <c r="C1913" s="50" t="s">
        <v>2883</v>
      </c>
      <c r="D1913" s="50" t="s">
        <v>4629</v>
      </c>
      <c r="E1913" s="50" t="s">
        <v>4633</v>
      </c>
      <c r="F1913" s="50" t="s">
        <v>4056</v>
      </c>
      <c r="G1913" s="50" t="s">
        <v>4500</v>
      </c>
      <c r="H1913" s="50" t="s">
        <v>3297</v>
      </c>
      <c r="I1913" s="50" t="s">
        <v>3920</v>
      </c>
      <c r="J1913" s="32" t="s">
        <v>4109</v>
      </c>
      <c r="K1913" s="35">
        <v>1</v>
      </c>
      <c r="L1913" s="45">
        <v>1290</v>
      </c>
      <c r="M1913" s="46">
        <f t="shared" si="29"/>
        <v>1290</v>
      </c>
      <c r="N1913" s="39" t="s">
        <v>1914</v>
      </c>
      <c r="O1913" s="50" t="s">
        <v>4603</v>
      </c>
      <c r="P1913" s="50" t="s">
        <v>3088</v>
      </c>
      <c r="Q1913" s="50" t="s">
        <v>4151</v>
      </c>
      <c r="R1913" s="56" t="s">
        <v>4455</v>
      </c>
    </row>
    <row r="1914" spans="2:18" ht="20.100000000000001" customHeight="1" x14ac:dyDescent="0.25">
      <c r="B1914" s="57"/>
      <c r="C1914" s="49" t="s">
        <v>2883</v>
      </c>
      <c r="D1914" s="49" t="s">
        <v>4629</v>
      </c>
      <c r="E1914" s="49" t="s">
        <v>4633</v>
      </c>
      <c r="F1914" s="49" t="s">
        <v>4056</v>
      </c>
      <c r="G1914" s="49" t="s">
        <v>4500</v>
      </c>
      <c r="H1914" s="49" t="s">
        <v>3402</v>
      </c>
      <c r="I1914" s="49" t="s">
        <v>3920</v>
      </c>
      <c r="J1914" s="32" t="s">
        <v>4114</v>
      </c>
      <c r="K1914" s="35">
        <v>3</v>
      </c>
      <c r="L1914" s="45">
        <v>1290</v>
      </c>
      <c r="M1914" s="46">
        <f t="shared" si="29"/>
        <v>3870</v>
      </c>
      <c r="N1914" s="39" t="s">
        <v>1915</v>
      </c>
      <c r="O1914" s="49" t="s">
        <v>4603</v>
      </c>
      <c r="P1914" s="49" t="s">
        <v>3204</v>
      </c>
      <c r="Q1914" s="49" t="s">
        <v>4151</v>
      </c>
      <c r="R1914" s="54" t="s">
        <v>4455</v>
      </c>
    </row>
    <row r="1915" spans="2:18" ht="20.100000000000001" customHeight="1" x14ac:dyDescent="0.25">
      <c r="B1915" s="58"/>
      <c r="C1915" s="53" t="s">
        <v>2883</v>
      </c>
      <c r="D1915" s="53" t="s">
        <v>4629</v>
      </c>
      <c r="E1915" s="53" t="s">
        <v>4633</v>
      </c>
      <c r="F1915" s="53" t="s">
        <v>4056</v>
      </c>
      <c r="G1915" s="53" t="s">
        <v>4500</v>
      </c>
      <c r="H1915" s="53" t="s">
        <v>3402</v>
      </c>
      <c r="I1915" s="53" t="s">
        <v>3920</v>
      </c>
      <c r="J1915" s="32" t="s">
        <v>4115</v>
      </c>
      <c r="K1915" s="35">
        <v>4</v>
      </c>
      <c r="L1915" s="45">
        <v>1290</v>
      </c>
      <c r="M1915" s="46">
        <f t="shared" si="29"/>
        <v>5160</v>
      </c>
      <c r="N1915" s="39" t="s">
        <v>1916</v>
      </c>
      <c r="O1915" s="53" t="s">
        <v>4603</v>
      </c>
      <c r="P1915" s="53" t="s">
        <v>3204</v>
      </c>
      <c r="Q1915" s="53" t="s">
        <v>4151</v>
      </c>
      <c r="R1915" s="55" t="s">
        <v>4455</v>
      </c>
    </row>
    <row r="1916" spans="2:18" ht="20.100000000000001" customHeight="1" x14ac:dyDescent="0.25">
      <c r="B1916" s="58"/>
      <c r="C1916" s="53" t="s">
        <v>2883</v>
      </c>
      <c r="D1916" s="53" t="s">
        <v>4629</v>
      </c>
      <c r="E1916" s="53" t="s">
        <v>4633</v>
      </c>
      <c r="F1916" s="53" t="s">
        <v>4056</v>
      </c>
      <c r="G1916" s="53" t="s">
        <v>4500</v>
      </c>
      <c r="H1916" s="53" t="s">
        <v>3402</v>
      </c>
      <c r="I1916" s="53" t="s">
        <v>3920</v>
      </c>
      <c r="J1916" s="32" t="s">
        <v>4111</v>
      </c>
      <c r="K1916" s="35">
        <v>6</v>
      </c>
      <c r="L1916" s="45">
        <v>1290</v>
      </c>
      <c r="M1916" s="46">
        <f t="shared" si="29"/>
        <v>7740</v>
      </c>
      <c r="N1916" s="39" t="s">
        <v>1917</v>
      </c>
      <c r="O1916" s="53" t="s">
        <v>4603</v>
      </c>
      <c r="P1916" s="53" t="s">
        <v>3204</v>
      </c>
      <c r="Q1916" s="53" t="s">
        <v>4151</v>
      </c>
      <c r="R1916" s="55" t="s">
        <v>4455</v>
      </c>
    </row>
    <row r="1917" spans="2:18" ht="20.100000000000001" customHeight="1" x14ac:dyDescent="0.25">
      <c r="B1917" s="58"/>
      <c r="C1917" s="53" t="s">
        <v>2883</v>
      </c>
      <c r="D1917" s="53" t="s">
        <v>4629</v>
      </c>
      <c r="E1917" s="53" t="s">
        <v>4633</v>
      </c>
      <c r="F1917" s="53" t="s">
        <v>4056</v>
      </c>
      <c r="G1917" s="53" t="s">
        <v>4500</v>
      </c>
      <c r="H1917" s="53" t="s">
        <v>3402</v>
      </c>
      <c r="I1917" s="53" t="s">
        <v>3920</v>
      </c>
      <c r="J1917" s="32" t="s">
        <v>4112</v>
      </c>
      <c r="K1917" s="35">
        <v>4</v>
      </c>
      <c r="L1917" s="45">
        <v>1290</v>
      </c>
      <c r="M1917" s="46">
        <f t="shared" si="29"/>
        <v>5160</v>
      </c>
      <c r="N1917" s="39" t="s">
        <v>1918</v>
      </c>
      <c r="O1917" s="53" t="s">
        <v>4603</v>
      </c>
      <c r="P1917" s="53" t="s">
        <v>3204</v>
      </c>
      <c r="Q1917" s="53" t="s">
        <v>4151</v>
      </c>
      <c r="R1917" s="55" t="s">
        <v>4455</v>
      </c>
    </row>
    <row r="1918" spans="2:18" ht="20.100000000000001" customHeight="1" x14ac:dyDescent="0.25">
      <c r="B1918" s="59"/>
      <c r="C1918" s="50" t="s">
        <v>2883</v>
      </c>
      <c r="D1918" s="50" t="s">
        <v>4629</v>
      </c>
      <c r="E1918" s="50" t="s">
        <v>4633</v>
      </c>
      <c r="F1918" s="50" t="s">
        <v>4056</v>
      </c>
      <c r="G1918" s="50" t="s">
        <v>4500</v>
      </c>
      <c r="H1918" s="50" t="s">
        <v>3402</v>
      </c>
      <c r="I1918" s="50" t="s">
        <v>3920</v>
      </c>
      <c r="J1918" s="32" t="s">
        <v>4109</v>
      </c>
      <c r="K1918" s="35">
        <v>1</v>
      </c>
      <c r="L1918" s="45">
        <v>1290</v>
      </c>
      <c r="M1918" s="46">
        <f t="shared" si="29"/>
        <v>1290</v>
      </c>
      <c r="N1918" s="39" t="s">
        <v>1919</v>
      </c>
      <c r="O1918" s="50" t="s">
        <v>4603</v>
      </c>
      <c r="P1918" s="50" t="s">
        <v>3204</v>
      </c>
      <c r="Q1918" s="50" t="s">
        <v>4151</v>
      </c>
      <c r="R1918" s="56" t="s">
        <v>4455</v>
      </c>
    </row>
    <row r="1919" spans="2:18" ht="23.1" customHeight="1" x14ac:dyDescent="0.25">
      <c r="B1919" s="57"/>
      <c r="C1919" s="49" t="s">
        <v>2884</v>
      </c>
      <c r="D1919" s="49" t="s">
        <v>4629</v>
      </c>
      <c r="E1919" s="49" t="s">
        <v>4633</v>
      </c>
      <c r="F1919" s="49" t="s">
        <v>4056</v>
      </c>
      <c r="G1919" s="49" t="s">
        <v>4500</v>
      </c>
      <c r="H1919" s="49" t="s">
        <v>3261</v>
      </c>
      <c r="I1919" s="49" t="s">
        <v>3921</v>
      </c>
      <c r="J1919" s="32" t="s">
        <v>4114</v>
      </c>
      <c r="K1919" s="35">
        <v>2</v>
      </c>
      <c r="L1919" s="45">
        <v>950</v>
      </c>
      <c r="M1919" s="46">
        <f t="shared" si="29"/>
        <v>1900</v>
      </c>
      <c r="N1919" s="39" t="s">
        <v>1920</v>
      </c>
      <c r="O1919" s="49" t="s">
        <v>4603</v>
      </c>
      <c r="P1919" s="49" t="s">
        <v>3077</v>
      </c>
      <c r="Q1919" s="49" t="s">
        <v>4151</v>
      </c>
      <c r="R1919" s="54" t="s">
        <v>4456</v>
      </c>
    </row>
    <row r="1920" spans="2:18" ht="23.1" customHeight="1" x14ac:dyDescent="0.25">
      <c r="B1920" s="58"/>
      <c r="C1920" s="53" t="s">
        <v>2884</v>
      </c>
      <c r="D1920" s="53" t="s">
        <v>4629</v>
      </c>
      <c r="E1920" s="53" t="s">
        <v>4633</v>
      </c>
      <c r="F1920" s="53" t="s">
        <v>4056</v>
      </c>
      <c r="G1920" s="53" t="s">
        <v>4500</v>
      </c>
      <c r="H1920" s="53" t="s">
        <v>3261</v>
      </c>
      <c r="I1920" s="53" t="s">
        <v>3921</v>
      </c>
      <c r="J1920" s="32" t="s">
        <v>4115</v>
      </c>
      <c r="K1920" s="35">
        <v>4</v>
      </c>
      <c r="L1920" s="45">
        <v>950</v>
      </c>
      <c r="M1920" s="46">
        <f t="shared" si="29"/>
        <v>3800</v>
      </c>
      <c r="N1920" s="39" t="s">
        <v>1921</v>
      </c>
      <c r="O1920" s="53" t="s">
        <v>4603</v>
      </c>
      <c r="P1920" s="53" t="s">
        <v>3077</v>
      </c>
      <c r="Q1920" s="53" t="s">
        <v>4151</v>
      </c>
      <c r="R1920" s="55" t="s">
        <v>4456</v>
      </c>
    </row>
    <row r="1921" spans="2:18" ht="23.1" customHeight="1" x14ac:dyDescent="0.25">
      <c r="B1921" s="58"/>
      <c r="C1921" s="53" t="s">
        <v>2884</v>
      </c>
      <c r="D1921" s="53" t="s">
        <v>4629</v>
      </c>
      <c r="E1921" s="53" t="s">
        <v>4633</v>
      </c>
      <c r="F1921" s="53" t="s">
        <v>4056</v>
      </c>
      <c r="G1921" s="53" t="s">
        <v>4500</v>
      </c>
      <c r="H1921" s="53" t="s">
        <v>3261</v>
      </c>
      <c r="I1921" s="53" t="s">
        <v>3921</v>
      </c>
      <c r="J1921" s="32" t="s">
        <v>4111</v>
      </c>
      <c r="K1921" s="35">
        <v>4</v>
      </c>
      <c r="L1921" s="45">
        <v>950</v>
      </c>
      <c r="M1921" s="46">
        <f t="shared" si="29"/>
        <v>3800</v>
      </c>
      <c r="N1921" s="39" t="s">
        <v>1922</v>
      </c>
      <c r="O1921" s="53" t="s">
        <v>4603</v>
      </c>
      <c r="P1921" s="53" t="s">
        <v>3077</v>
      </c>
      <c r="Q1921" s="53" t="s">
        <v>4151</v>
      </c>
      <c r="R1921" s="55" t="s">
        <v>4456</v>
      </c>
    </row>
    <row r="1922" spans="2:18" ht="23.1" customHeight="1" x14ac:dyDescent="0.25">
      <c r="B1922" s="58"/>
      <c r="C1922" s="53" t="s">
        <v>2884</v>
      </c>
      <c r="D1922" s="53" t="s">
        <v>4629</v>
      </c>
      <c r="E1922" s="53" t="s">
        <v>4633</v>
      </c>
      <c r="F1922" s="53" t="s">
        <v>4056</v>
      </c>
      <c r="G1922" s="53" t="s">
        <v>4500</v>
      </c>
      <c r="H1922" s="53" t="s">
        <v>3261</v>
      </c>
      <c r="I1922" s="53" t="s">
        <v>3921</v>
      </c>
      <c r="J1922" s="32" t="s">
        <v>4112</v>
      </c>
      <c r="K1922" s="35">
        <v>3</v>
      </c>
      <c r="L1922" s="45">
        <v>950</v>
      </c>
      <c r="M1922" s="46">
        <f t="shared" ref="M1922:M1985" si="30">$K1922*L1922</f>
        <v>2850</v>
      </c>
      <c r="N1922" s="39" t="s">
        <v>1923</v>
      </c>
      <c r="O1922" s="53" t="s">
        <v>4603</v>
      </c>
      <c r="P1922" s="53" t="s">
        <v>3077</v>
      </c>
      <c r="Q1922" s="53" t="s">
        <v>4151</v>
      </c>
      <c r="R1922" s="55" t="s">
        <v>4456</v>
      </c>
    </row>
    <row r="1923" spans="2:18" ht="23.1" customHeight="1" x14ac:dyDescent="0.25">
      <c r="B1923" s="59"/>
      <c r="C1923" s="50" t="s">
        <v>2884</v>
      </c>
      <c r="D1923" s="50" t="s">
        <v>4629</v>
      </c>
      <c r="E1923" s="50" t="s">
        <v>4633</v>
      </c>
      <c r="F1923" s="50" t="s">
        <v>4056</v>
      </c>
      <c r="G1923" s="50" t="s">
        <v>4500</v>
      </c>
      <c r="H1923" s="50" t="s">
        <v>3261</v>
      </c>
      <c r="I1923" s="50" t="s">
        <v>3921</v>
      </c>
      <c r="J1923" s="32" t="s">
        <v>4109</v>
      </c>
      <c r="K1923" s="35">
        <v>1</v>
      </c>
      <c r="L1923" s="45">
        <v>950</v>
      </c>
      <c r="M1923" s="46">
        <f t="shared" si="30"/>
        <v>950</v>
      </c>
      <c r="N1923" s="39" t="s">
        <v>1924</v>
      </c>
      <c r="O1923" s="50" t="s">
        <v>4603</v>
      </c>
      <c r="P1923" s="50" t="s">
        <v>3077</v>
      </c>
      <c r="Q1923" s="50" t="s">
        <v>4151</v>
      </c>
      <c r="R1923" s="56" t="s">
        <v>4456</v>
      </c>
    </row>
    <row r="1924" spans="2:18" ht="21" customHeight="1" x14ac:dyDescent="0.25">
      <c r="B1924" s="57"/>
      <c r="C1924" s="49" t="s">
        <v>2885</v>
      </c>
      <c r="D1924" s="49" t="s">
        <v>4629</v>
      </c>
      <c r="E1924" s="49" t="s">
        <v>4633</v>
      </c>
      <c r="F1924" s="49" t="s">
        <v>4056</v>
      </c>
      <c r="G1924" s="49" t="s">
        <v>4500</v>
      </c>
      <c r="H1924" s="49" t="s">
        <v>3261</v>
      </c>
      <c r="I1924" s="49" t="s">
        <v>3922</v>
      </c>
      <c r="J1924" s="32" t="s">
        <v>4114</v>
      </c>
      <c r="K1924" s="35">
        <v>1</v>
      </c>
      <c r="L1924" s="45">
        <v>1090</v>
      </c>
      <c r="M1924" s="46">
        <f t="shared" si="30"/>
        <v>1090</v>
      </c>
      <c r="N1924" s="39" t="s">
        <v>1925</v>
      </c>
      <c r="O1924" s="49" t="s">
        <v>4502</v>
      </c>
      <c r="P1924" s="49" t="s">
        <v>3077</v>
      </c>
      <c r="Q1924" s="49" t="s">
        <v>4151</v>
      </c>
      <c r="R1924" s="54" t="s">
        <v>4457</v>
      </c>
    </row>
    <row r="1925" spans="2:18" ht="21" customHeight="1" x14ac:dyDescent="0.25">
      <c r="B1925" s="58"/>
      <c r="C1925" s="53" t="s">
        <v>2885</v>
      </c>
      <c r="D1925" s="53" t="s">
        <v>4629</v>
      </c>
      <c r="E1925" s="53" t="s">
        <v>4633</v>
      </c>
      <c r="F1925" s="53" t="s">
        <v>4056</v>
      </c>
      <c r="G1925" s="53" t="s">
        <v>4500</v>
      </c>
      <c r="H1925" s="53" t="s">
        <v>3261</v>
      </c>
      <c r="I1925" s="53" t="s">
        <v>3922</v>
      </c>
      <c r="J1925" s="32" t="s">
        <v>4115</v>
      </c>
      <c r="K1925" s="35">
        <v>4</v>
      </c>
      <c r="L1925" s="45">
        <v>1090</v>
      </c>
      <c r="M1925" s="46">
        <f t="shared" si="30"/>
        <v>4360</v>
      </c>
      <c r="N1925" s="39" t="s">
        <v>1926</v>
      </c>
      <c r="O1925" s="53" t="s">
        <v>4502</v>
      </c>
      <c r="P1925" s="53" t="s">
        <v>3077</v>
      </c>
      <c r="Q1925" s="53" t="s">
        <v>4151</v>
      </c>
      <c r="R1925" s="55" t="s">
        <v>4457</v>
      </c>
    </row>
    <row r="1926" spans="2:18" ht="21" customHeight="1" x14ac:dyDescent="0.25">
      <c r="B1926" s="58"/>
      <c r="C1926" s="53" t="s">
        <v>2885</v>
      </c>
      <c r="D1926" s="53" t="s">
        <v>4629</v>
      </c>
      <c r="E1926" s="53" t="s">
        <v>4633</v>
      </c>
      <c r="F1926" s="53" t="s">
        <v>4056</v>
      </c>
      <c r="G1926" s="53" t="s">
        <v>4500</v>
      </c>
      <c r="H1926" s="53" t="s">
        <v>3261</v>
      </c>
      <c r="I1926" s="53" t="s">
        <v>3922</v>
      </c>
      <c r="J1926" s="32" t="s">
        <v>4111</v>
      </c>
      <c r="K1926" s="35">
        <v>6</v>
      </c>
      <c r="L1926" s="45">
        <v>1090</v>
      </c>
      <c r="M1926" s="46">
        <f t="shared" si="30"/>
        <v>6540</v>
      </c>
      <c r="N1926" s="39" t="s">
        <v>1927</v>
      </c>
      <c r="O1926" s="53" t="s">
        <v>4502</v>
      </c>
      <c r="P1926" s="53" t="s">
        <v>3077</v>
      </c>
      <c r="Q1926" s="53" t="s">
        <v>4151</v>
      </c>
      <c r="R1926" s="55" t="s">
        <v>4457</v>
      </c>
    </row>
    <row r="1927" spans="2:18" ht="21" customHeight="1" x14ac:dyDescent="0.25">
      <c r="B1927" s="58"/>
      <c r="C1927" s="53" t="s">
        <v>2885</v>
      </c>
      <c r="D1927" s="53" t="s">
        <v>4629</v>
      </c>
      <c r="E1927" s="53" t="s">
        <v>4633</v>
      </c>
      <c r="F1927" s="53" t="s">
        <v>4056</v>
      </c>
      <c r="G1927" s="53" t="s">
        <v>4500</v>
      </c>
      <c r="H1927" s="53" t="s">
        <v>3261</v>
      </c>
      <c r="I1927" s="53" t="s">
        <v>3922</v>
      </c>
      <c r="J1927" s="32" t="s">
        <v>4112</v>
      </c>
      <c r="K1927" s="35">
        <v>5</v>
      </c>
      <c r="L1927" s="45">
        <v>1090</v>
      </c>
      <c r="M1927" s="46">
        <f t="shared" si="30"/>
        <v>5450</v>
      </c>
      <c r="N1927" s="39" t="s">
        <v>1928</v>
      </c>
      <c r="O1927" s="53" t="s">
        <v>4502</v>
      </c>
      <c r="P1927" s="53" t="s">
        <v>3077</v>
      </c>
      <c r="Q1927" s="53" t="s">
        <v>4151</v>
      </c>
      <c r="R1927" s="55" t="s">
        <v>4457</v>
      </c>
    </row>
    <row r="1928" spans="2:18" ht="21" customHeight="1" x14ac:dyDescent="0.25">
      <c r="B1928" s="59"/>
      <c r="C1928" s="50" t="s">
        <v>2885</v>
      </c>
      <c r="D1928" s="50" t="s">
        <v>4629</v>
      </c>
      <c r="E1928" s="50" t="s">
        <v>4633</v>
      </c>
      <c r="F1928" s="50" t="s">
        <v>4056</v>
      </c>
      <c r="G1928" s="50" t="s">
        <v>4500</v>
      </c>
      <c r="H1928" s="50" t="s">
        <v>3261</v>
      </c>
      <c r="I1928" s="50" t="s">
        <v>3922</v>
      </c>
      <c r="J1928" s="32" t="s">
        <v>4109</v>
      </c>
      <c r="K1928" s="35">
        <v>1</v>
      </c>
      <c r="L1928" s="45">
        <v>1090</v>
      </c>
      <c r="M1928" s="46">
        <f t="shared" si="30"/>
        <v>1090</v>
      </c>
      <c r="N1928" s="39" t="s">
        <v>1929</v>
      </c>
      <c r="O1928" s="50" t="s">
        <v>4502</v>
      </c>
      <c r="P1928" s="50" t="s">
        <v>3077</v>
      </c>
      <c r="Q1928" s="50" t="s">
        <v>4151</v>
      </c>
      <c r="R1928" s="56" t="s">
        <v>4457</v>
      </c>
    </row>
    <row r="1929" spans="2:18" ht="90" customHeight="1" x14ac:dyDescent="0.25">
      <c r="B1929" s="16"/>
      <c r="C1929" s="1" t="s">
        <v>2886</v>
      </c>
      <c r="D1929" s="1" t="s">
        <v>4629</v>
      </c>
      <c r="E1929" s="1" t="s">
        <v>4633</v>
      </c>
      <c r="F1929" s="1" t="s">
        <v>4076</v>
      </c>
      <c r="G1929" s="2" t="s">
        <v>4500</v>
      </c>
      <c r="H1929" s="1" t="s">
        <v>3297</v>
      </c>
      <c r="I1929" s="2" t="s">
        <v>3923</v>
      </c>
      <c r="J1929" s="32" t="s">
        <v>4114</v>
      </c>
      <c r="K1929" s="35">
        <v>1</v>
      </c>
      <c r="L1929" s="45">
        <v>1090</v>
      </c>
      <c r="M1929" s="46">
        <f t="shared" si="30"/>
        <v>1090</v>
      </c>
      <c r="N1929" s="39" t="s">
        <v>1930</v>
      </c>
      <c r="O1929" s="2" t="s">
        <v>4502</v>
      </c>
      <c r="P1929" s="1" t="s">
        <v>3088</v>
      </c>
      <c r="Q1929" s="4" t="s">
        <v>4151</v>
      </c>
      <c r="R1929" s="17" t="s">
        <v>4455</v>
      </c>
    </row>
    <row r="1930" spans="2:18" ht="21" customHeight="1" x14ac:dyDescent="0.25">
      <c r="B1930" s="57"/>
      <c r="C1930" s="49" t="s">
        <v>2887</v>
      </c>
      <c r="D1930" s="49" t="s">
        <v>4629</v>
      </c>
      <c r="E1930" s="49" t="s">
        <v>4633</v>
      </c>
      <c r="F1930" s="49" t="s">
        <v>4056</v>
      </c>
      <c r="G1930" s="49" t="s">
        <v>4500</v>
      </c>
      <c r="H1930" s="49" t="s">
        <v>3241</v>
      </c>
      <c r="I1930" s="49" t="s">
        <v>3924</v>
      </c>
      <c r="J1930" s="32" t="s">
        <v>4114</v>
      </c>
      <c r="K1930" s="35">
        <v>1</v>
      </c>
      <c r="L1930" s="45">
        <v>950</v>
      </c>
      <c r="M1930" s="46">
        <f t="shared" si="30"/>
        <v>950</v>
      </c>
      <c r="N1930" s="39" t="s">
        <v>1931</v>
      </c>
      <c r="O1930" s="49" t="s">
        <v>4502</v>
      </c>
      <c r="P1930" s="49" t="s">
        <v>3031</v>
      </c>
      <c r="Q1930" s="49" t="s">
        <v>4152</v>
      </c>
      <c r="R1930" s="54" t="s">
        <v>4458</v>
      </c>
    </row>
    <row r="1931" spans="2:18" ht="21" customHeight="1" x14ac:dyDescent="0.25">
      <c r="B1931" s="58"/>
      <c r="C1931" s="53" t="s">
        <v>2887</v>
      </c>
      <c r="D1931" s="53" t="s">
        <v>4629</v>
      </c>
      <c r="E1931" s="53" t="s">
        <v>4633</v>
      </c>
      <c r="F1931" s="53" t="s">
        <v>4056</v>
      </c>
      <c r="G1931" s="53" t="s">
        <v>4500</v>
      </c>
      <c r="H1931" s="53" t="s">
        <v>3241</v>
      </c>
      <c r="I1931" s="53" t="s">
        <v>3924</v>
      </c>
      <c r="J1931" s="32" t="s">
        <v>4115</v>
      </c>
      <c r="K1931" s="35">
        <v>6</v>
      </c>
      <c r="L1931" s="45">
        <v>950</v>
      </c>
      <c r="M1931" s="46">
        <f t="shared" si="30"/>
        <v>5700</v>
      </c>
      <c r="N1931" s="39" t="s">
        <v>1932</v>
      </c>
      <c r="O1931" s="53" t="s">
        <v>4502</v>
      </c>
      <c r="P1931" s="53" t="s">
        <v>3031</v>
      </c>
      <c r="Q1931" s="53" t="s">
        <v>4152</v>
      </c>
      <c r="R1931" s="55" t="s">
        <v>4458</v>
      </c>
    </row>
    <row r="1932" spans="2:18" ht="21" customHeight="1" x14ac:dyDescent="0.25">
      <c r="B1932" s="58"/>
      <c r="C1932" s="53" t="s">
        <v>2887</v>
      </c>
      <c r="D1932" s="53" t="s">
        <v>4629</v>
      </c>
      <c r="E1932" s="53" t="s">
        <v>4633</v>
      </c>
      <c r="F1932" s="53" t="s">
        <v>4056</v>
      </c>
      <c r="G1932" s="53" t="s">
        <v>4500</v>
      </c>
      <c r="H1932" s="53" t="s">
        <v>3241</v>
      </c>
      <c r="I1932" s="53" t="s">
        <v>3924</v>
      </c>
      <c r="J1932" s="32" t="s">
        <v>4111</v>
      </c>
      <c r="K1932" s="35">
        <v>8</v>
      </c>
      <c r="L1932" s="45">
        <v>950</v>
      </c>
      <c r="M1932" s="46">
        <f t="shared" si="30"/>
        <v>7600</v>
      </c>
      <c r="N1932" s="39" t="s">
        <v>1933</v>
      </c>
      <c r="O1932" s="53" t="s">
        <v>4502</v>
      </c>
      <c r="P1932" s="53" t="s">
        <v>3031</v>
      </c>
      <c r="Q1932" s="53" t="s">
        <v>4152</v>
      </c>
      <c r="R1932" s="55" t="s">
        <v>4458</v>
      </c>
    </row>
    <row r="1933" spans="2:18" ht="21" customHeight="1" x14ac:dyDescent="0.25">
      <c r="B1933" s="58"/>
      <c r="C1933" s="53" t="s">
        <v>2887</v>
      </c>
      <c r="D1933" s="53" t="s">
        <v>4629</v>
      </c>
      <c r="E1933" s="53" t="s">
        <v>4633</v>
      </c>
      <c r="F1933" s="53" t="s">
        <v>4056</v>
      </c>
      <c r="G1933" s="53" t="s">
        <v>4500</v>
      </c>
      <c r="H1933" s="53" t="s">
        <v>3241</v>
      </c>
      <c r="I1933" s="53" t="s">
        <v>3924</v>
      </c>
      <c r="J1933" s="32" t="s">
        <v>4112</v>
      </c>
      <c r="K1933" s="35">
        <v>5</v>
      </c>
      <c r="L1933" s="45">
        <v>950</v>
      </c>
      <c r="M1933" s="46">
        <f t="shared" si="30"/>
        <v>4750</v>
      </c>
      <c r="N1933" s="39" t="s">
        <v>1934</v>
      </c>
      <c r="O1933" s="53" t="s">
        <v>4502</v>
      </c>
      <c r="P1933" s="53" t="s">
        <v>3031</v>
      </c>
      <c r="Q1933" s="53" t="s">
        <v>4152</v>
      </c>
      <c r="R1933" s="55" t="s">
        <v>4458</v>
      </c>
    </row>
    <row r="1934" spans="2:18" ht="21" customHeight="1" x14ac:dyDescent="0.25">
      <c r="B1934" s="59"/>
      <c r="C1934" s="50" t="s">
        <v>2887</v>
      </c>
      <c r="D1934" s="50" t="s">
        <v>4629</v>
      </c>
      <c r="E1934" s="50" t="s">
        <v>4633</v>
      </c>
      <c r="F1934" s="50" t="s">
        <v>4056</v>
      </c>
      <c r="G1934" s="50" t="s">
        <v>4500</v>
      </c>
      <c r="H1934" s="50" t="s">
        <v>3241</v>
      </c>
      <c r="I1934" s="50" t="s">
        <v>3924</v>
      </c>
      <c r="J1934" s="32" t="s">
        <v>4109</v>
      </c>
      <c r="K1934" s="35">
        <v>2</v>
      </c>
      <c r="L1934" s="45">
        <v>950</v>
      </c>
      <c r="M1934" s="46">
        <f t="shared" si="30"/>
        <v>1900</v>
      </c>
      <c r="N1934" s="39" t="s">
        <v>1935</v>
      </c>
      <c r="O1934" s="50" t="s">
        <v>4502</v>
      </c>
      <c r="P1934" s="50" t="s">
        <v>3031</v>
      </c>
      <c r="Q1934" s="50" t="s">
        <v>4152</v>
      </c>
      <c r="R1934" s="56" t="s">
        <v>4458</v>
      </c>
    </row>
    <row r="1935" spans="2:18" ht="27" customHeight="1" x14ac:dyDescent="0.25">
      <c r="B1935" s="57"/>
      <c r="C1935" s="49" t="s">
        <v>2888</v>
      </c>
      <c r="D1935" s="49" t="s">
        <v>4629</v>
      </c>
      <c r="E1935" s="49" t="s">
        <v>4633</v>
      </c>
      <c r="F1935" s="49" t="s">
        <v>4056</v>
      </c>
      <c r="G1935" s="49" t="s">
        <v>4500</v>
      </c>
      <c r="H1935" s="49" t="s">
        <v>3261</v>
      </c>
      <c r="I1935" s="49" t="s">
        <v>3925</v>
      </c>
      <c r="J1935" s="32" t="s">
        <v>4114</v>
      </c>
      <c r="K1935" s="35">
        <v>1</v>
      </c>
      <c r="L1935" s="45">
        <v>850</v>
      </c>
      <c r="M1935" s="46">
        <f t="shared" si="30"/>
        <v>850</v>
      </c>
      <c r="N1935" s="39" t="s">
        <v>1936</v>
      </c>
      <c r="O1935" s="49" t="s">
        <v>4502</v>
      </c>
      <c r="P1935" s="49" t="s">
        <v>3113</v>
      </c>
      <c r="Q1935" s="49" t="s">
        <v>4152</v>
      </c>
      <c r="R1935" s="54" t="s">
        <v>4459</v>
      </c>
    </row>
    <row r="1936" spans="2:18" ht="27" customHeight="1" x14ac:dyDescent="0.25">
      <c r="B1936" s="58"/>
      <c r="C1936" s="53" t="s">
        <v>2888</v>
      </c>
      <c r="D1936" s="53" t="s">
        <v>4629</v>
      </c>
      <c r="E1936" s="53" t="s">
        <v>4633</v>
      </c>
      <c r="F1936" s="53" t="s">
        <v>4056</v>
      </c>
      <c r="G1936" s="53" t="s">
        <v>4500</v>
      </c>
      <c r="H1936" s="53" t="s">
        <v>3261</v>
      </c>
      <c r="I1936" s="53" t="s">
        <v>3925</v>
      </c>
      <c r="J1936" s="32" t="s">
        <v>4115</v>
      </c>
      <c r="K1936" s="35">
        <v>2</v>
      </c>
      <c r="L1936" s="45">
        <v>850</v>
      </c>
      <c r="M1936" s="46">
        <f t="shared" si="30"/>
        <v>1700</v>
      </c>
      <c r="N1936" s="39" t="s">
        <v>1937</v>
      </c>
      <c r="O1936" s="53" t="s">
        <v>4502</v>
      </c>
      <c r="P1936" s="53" t="s">
        <v>3113</v>
      </c>
      <c r="Q1936" s="53" t="s">
        <v>4152</v>
      </c>
      <c r="R1936" s="55" t="s">
        <v>4459</v>
      </c>
    </row>
    <row r="1937" spans="2:18" ht="27" customHeight="1" x14ac:dyDescent="0.25">
      <c r="B1937" s="58"/>
      <c r="C1937" s="53" t="s">
        <v>2888</v>
      </c>
      <c r="D1937" s="53" t="s">
        <v>4629</v>
      </c>
      <c r="E1937" s="53" t="s">
        <v>4633</v>
      </c>
      <c r="F1937" s="53" t="s">
        <v>4056</v>
      </c>
      <c r="G1937" s="53" t="s">
        <v>4500</v>
      </c>
      <c r="H1937" s="53" t="s">
        <v>3261</v>
      </c>
      <c r="I1937" s="53" t="s">
        <v>3925</v>
      </c>
      <c r="J1937" s="32" t="s">
        <v>4111</v>
      </c>
      <c r="K1937" s="35">
        <v>1</v>
      </c>
      <c r="L1937" s="45">
        <v>850</v>
      </c>
      <c r="M1937" s="46">
        <f t="shared" si="30"/>
        <v>850</v>
      </c>
      <c r="N1937" s="39" t="s">
        <v>1938</v>
      </c>
      <c r="O1937" s="53" t="s">
        <v>4502</v>
      </c>
      <c r="P1937" s="53" t="s">
        <v>3113</v>
      </c>
      <c r="Q1937" s="53" t="s">
        <v>4152</v>
      </c>
      <c r="R1937" s="55" t="s">
        <v>4459</v>
      </c>
    </row>
    <row r="1938" spans="2:18" ht="27" customHeight="1" x14ac:dyDescent="0.25">
      <c r="B1938" s="59"/>
      <c r="C1938" s="50" t="s">
        <v>2888</v>
      </c>
      <c r="D1938" s="50" t="s">
        <v>4629</v>
      </c>
      <c r="E1938" s="50" t="s">
        <v>4633</v>
      </c>
      <c r="F1938" s="50" t="s">
        <v>4056</v>
      </c>
      <c r="G1938" s="50" t="s">
        <v>4500</v>
      </c>
      <c r="H1938" s="50" t="s">
        <v>3261</v>
      </c>
      <c r="I1938" s="50" t="s">
        <v>3925</v>
      </c>
      <c r="J1938" s="32" t="s">
        <v>4112</v>
      </c>
      <c r="K1938" s="35">
        <v>1</v>
      </c>
      <c r="L1938" s="45">
        <v>850</v>
      </c>
      <c r="M1938" s="46">
        <f t="shared" si="30"/>
        <v>850</v>
      </c>
      <c r="N1938" s="39" t="s">
        <v>1939</v>
      </c>
      <c r="O1938" s="50" t="s">
        <v>4502</v>
      </c>
      <c r="P1938" s="50" t="s">
        <v>3113</v>
      </c>
      <c r="Q1938" s="50" t="s">
        <v>4152</v>
      </c>
      <c r="R1938" s="56" t="s">
        <v>4459</v>
      </c>
    </row>
    <row r="1939" spans="2:18" ht="30.95" customHeight="1" x14ac:dyDescent="0.25">
      <c r="B1939" s="57"/>
      <c r="C1939" s="49" t="s">
        <v>2889</v>
      </c>
      <c r="D1939" s="49" t="s">
        <v>4629</v>
      </c>
      <c r="E1939" s="49" t="s">
        <v>4633</v>
      </c>
      <c r="F1939" s="49" t="s">
        <v>4070</v>
      </c>
      <c r="G1939" s="49" t="s">
        <v>4500</v>
      </c>
      <c r="H1939" s="49" t="s">
        <v>3261</v>
      </c>
      <c r="I1939" s="49" t="s">
        <v>3926</v>
      </c>
      <c r="J1939" s="32" t="s">
        <v>4114</v>
      </c>
      <c r="K1939" s="35">
        <v>3</v>
      </c>
      <c r="L1939" s="45">
        <v>790</v>
      </c>
      <c r="M1939" s="46">
        <f t="shared" si="30"/>
        <v>2370</v>
      </c>
      <c r="N1939" s="39" t="s">
        <v>1940</v>
      </c>
      <c r="O1939" s="49" t="s">
        <v>4598</v>
      </c>
      <c r="P1939" s="49" t="s">
        <v>3113</v>
      </c>
      <c r="Q1939" s="49" t="s">
        <v>4151</v>
      </c>
      <c r="R1939" s="54" t="s">
        <v>4460</v>
      </c>
    </row>
    <row r="1940" spans="2:18" ht="30.95" customHeight="1" x14ac:dyDescent="0.25">
      <c r="B1940" s="58"/>
      <c r="C1940" s="53" t="s">
        <v>2889</v>
      </c>
      <c r="D1940" s="53" t="s">
        <v>4629</v>
      </c>
      <c r="E1940" s="53" t="s">
        <v>4633</v>
      </c>
      <c r="F1940" s="53" t="s">
        <v>4070</v>
      </c>
      <c r="G1940" s="53" t="s">
        <v>4500</v>
      </c>
      <c r="H1940" s="53" t="s">
        <v>3261</v>
      </c>
      <c r="I1940" s="53" t="s">
        <v>3926</v>
      </c>
      <c r="J1940" s="32" t="s">
        <v>4111</v>
      </c>
      <c r="K1940" s="35">
        <v>2</v>
      </c>
      <c r="L1940" s="45">
        <v>790</v>
      </c>
      <c r="M1940" s="46">
        <f t="shared" si="30"/>
        <v>1580</v>
      </c>
      <c r="N1940" s="39" t="s">
        <v>1941</v>
      </c>
      <c r="O1940" s="53" t="s">
        <v>4598</v>
      </c>
      <c r="P1940" s="53" t="s">
        <v>3113</v>
      </c>
      <c r="Q1940" s="53" t="s">
        <v>4151</v>
      </c>
      <c r="R1940" s="55" t="s">
        <v>4460</v>
      </c>
    </row>
    <row r="1941" spans="2:18" ht="30.95" customHeight="1" x14ac:dyDescent="0.25">
      <c r="B1941" s="59"/>
      <c r="C1941" s="50" t="s">
        <v>2889</v>
      </c>
      <c r="D1941" s="50" t="s">
        <v>4629</v>
      </c>
      <c r="E1941" s="50" t="s">
        <v>4633</v>
      </c>
      <c r="F1941" s="50" t="s">
        <v>4070</v>
      </c>
      <c r="G1941" s="50" t="s">
        <v>4500</v>
      </c>
      <c r="H1941" s="50" t="s">
        <v>3261</v>
      </c>
      <c r="I1941" s="50" t="s">
        <v>3926</v>
      </c>
      <c r="J1941" s="32" t="s">
        <v>4112</v>
      </c>
      <c r="K1941" s="35">
        <v>1</v>
      </c>
      <c r="L1941" s="45">
        <v>790</v>
      </c>
      <c r="M1941" s="46">
        <f t="shared" si="30"/>
        <v>790</v>
      </c>
      <c r="N1941" s="39" t="s">
        <v>1942</v>
      </c>
      <c r="O1941" s="50" t="s">
        <v>4598</v>
      </c>
      <c r="P1941" s="50" t="s">
        <v>3113</v>
      </c>
      <c r="Q1941" s="50" t="s">
        <v>4151</v>
      </c>
      <c r="R1941" s="56" t="s">
        <v>4460</v>
      </c>
    </row>
    <row r="1942" spans="2:18" ht="24" customHeight="1" x14ac:dyDescent="0.25">
      <c r="B1942" s="57"/>
      <c r="C1942" s="49" t="s">
        <v>2890</v>
      </c>
      <c r="D1942" s="49" t="s">
        <v>4629</v>
      </c>
      <c r="E1942" s="49" t="s">
        <v>4633</v>
      </c>
      <c r="F1942" s="49" t="s">
        <v>4060</v>
      </c>
      <c r="G1942" s="49" t="s">
        <v>4500</v>
      </c>
      <c r="H1942" s="49" t="s">
        <v>3261</v>
      </c>
      <c r="I1942" s="49" t="s">
        <v>3927</v>
      </c>
      <c r="J1942" s="32" t="s">
        <v>4114</v>
      </c>
      <c r="K1942" s="35">
        <v>1</v>
      </c>
      <c r="L1942" s="45">
        <v>790</v>
      </c>
      <c r="M1942" s="46">
        <f t="shared" si="30"/>
        <v>790</v>
      </c>
      <c r="N1942" s="39" t="s">
        <v>1943</v>
      </c>
      <c r="O1942" s="49" t="s">
        <v>4591</v>
      </c>
      <c r="P1942" s="49" t="s">
        <v>3113</v>
      </c>
      <c r="Q1942" s="49" t="s">
        <v>4151</v>
      </c>
      <c r="R1942" s="54" t="s">
        <v>4461</v>
      </c>
    </row>
    <row r="1943" spans="2:18" ht="24" customHeight="1" x14ac:dyDescent="0.25">
      <c r="B1943" s="58"/>
      <c r="C1943" s="53" t="s">
        <v>2890</v>
      </c>
      <c r="D1943" s="53" t="s">
        <v>4629</v>
      </c>
      <c r="E1943" s="53" t="s">
        <v>4633</v>
      </c>
      <c r="F1943" s="53" t="s">
        <v>4060</v>
      </c>
      <c r="G1943" s="53" t="s">
        <v>4500</v>
      </c>
      <c r="H1943" s="53" t="s">
        <v>3261</v>
      </c>
      <c r="I1943" s="53" t="s">
        <v>3927</v>
      </c>
      <c r="J1943" s="32" t="s">
        <v>4115</v>
      </c>
      <c r="K1943" s="35">
        <v>1</v>
      </c>
      <c r="L1943" s="45">
        <v>790</v>
      </c>
      <c r="M1943" s="46">
        <f t="shared" si="30"/>
        <v>790</v>
      </c>
      <c r="N1943" s="39" t="s">
        <v>1944</v>
      </c>
      <c r="O1943" s="53" t="s">
        <v>4591</v>
      </c>
      <c r="P1943" s="53" t="s">
        <v>3113</v>
      </c>
      <c r="Q1943" s="53" t="s">
        <v>4151</v>
      </c>
      <c r="R1943" s="55" t="s">
        <v>4461</v>
      </c>
    </row>
    <row r="1944" spans="2:18" ht="24" customHeight="1" x14ac:dyDescent="0.25">
      <c r="B1944" s="58"/>
      <c r="C1944" s="53" t="s">
        <v>2890</v>
      </c>
      <c r="D1944" s="53" t="s">
        <v>4629</v>
      </c>
      <c r="E1944" s="53" t="s">
        <v>4633</v>
      </c>
      <c r="F1944" s="53" t="s">
        <v>4060</v>
      </c>
      <c r="G1944" s="53" t="s">
        <v>4500</v>
      </c>
      <c r="H1944" s="53" t="s">
        <v>3261</v>
      </c>
      <c r="I1944" s="53" t="s">
        <v>3927</v>
      </c>
      <c r="J1944" s="32" t="s">
        <v>4111</v>
      </c>
      <c r="K1944" s="35">
        <v>3</v>
      </c>
      <c r="L1944" s="45">
        <v>790</v>
      </c>
      <c r="M1944" s="46">
        <f t="shared" si="30"/>
        <v>2370</v>
      </c>
      <c r="N1944" s="39" t="s">
        <v>1945</v>
      </c>
      <c r="O1944" s="53" t="s">
        <v>4591</v>
      </c>
      <c r="P1944" s="53" t="s">
        <v>3113</v>
      </c>
      <c r="Q1944" s="53" t="s">
        <v>4151</v>
      </c>
      <c r="R1944" s="55" t="s">
        <v>4461</v>
      </c>
    </row>
    <row r="1945" spans="2:18" ht="24" customHeight="1" x14ac:dyDescent="0.25">
      <c r="B1945" s="59"/>
      <c r="C1945" s="50" t="s">
        <v>2890</v>
      </c>
      <c r="D1945" s="50" t="s">
        <v>4629</v>
      </c>
      <c r="E1945" s="50" t="s">
        <v>4633</v>
      </c>
      <c r="F1945" s="50" t="s">
        <v>4060</v>
      </c>
      <c r="G1945" s="50" t="s">
        <v>4500</v>
      </c>
      <c r="H1945" s="50" t="s">
        <v>3261</v>
      </c>
      <c r="I1945" s="50" t="s">
        <v>3927</v>
      </c>
      <c r="J1945" s="32" t="s">
        <v>4112</v>
      </c>
      <c r="K1945" s="35">
        <v>3</v>
      </c>
      <c r="L1945" s="45">
        <v>790</v>
      </c>
      <c r="M1945" s="46">
        <f t="shared" si="30"/>
        <v>2370</v>
      </c>
      <c r="N1945" s="39" t="s">
        <v>1946</v>
      </c>
      <c r="O1945" s="50" t="s">
        <v>4591</v>
      </c>
      <c r="P1945" s="50" t="s">
        <v>3113</v>
      </c>
      <c r="Q1945" s="50" t="s">
        <v>4151</v>
      </c>
      <c r="R1945" s="56" t="s">
        <v>4461</v>
      </c>
    </row>
    <row r="1946" spans="2:18" ht="90" customHeight="1" x14ac:dyDescent="0.25">
      <c r="B1946" s="16"/>
      <c r="C1946" s="1" t="s">
        <v>2891</v>
      </c>
      <c r="D1946" s="1" t="s">
        <v>4629</v>
      </c>
      <c r="E1946" s="1" t="s">
        <v>4633</v>
      </c>
      <c r="F1946" s="1" t="s">
        <v>4056</v>
      </c>
      <c r="G1946" s="2" t="s">
        <v>4500</v>
      </c>
      <c r="H1946" s="1" t="s">
        <v>3241</v>
      </c>
      <c r="I1946" s="2" t="s">
        <v>3928</v>
      </c>
      <c r="J1946" s="32" t="s">
        <v>4115</v>
      </c>
      <c r="K1946" s="35">
        <v>1</v>
      </c>
      <c r="L1946" s="45">
        <v>690</v>
      </c>
      <c r="M1946" s="46">
        <f t="shared" si="30"/>
        <v>690</v>
      </c>
      <c r="N1946" s="39" t="s">
        <v>1947</v>
      </c>
      <c r="O1946" s="2" t="s">
        <v>4502</v>
      </c>
      <c r="P1946" s="1" t="s">
        <v>3031</v>
      </c>
      <c r="Q1946" s="4" t="s">
        <v>4151</v>
      </c>
      <c r="R1946" s="17" t="s">
        <v>4462</v>
      </c>
    </row>
    <row r="1947" spans="2:18" ht="24" customHeight="1" x14ac:dyDescent="0.25">
      <c r="B1947" s="57"/>
      <c r="C1947" s="49" t="s">
        <v>2892</v>
      </c>
      <c r="D1947" s="49" t="s">
        <v>4629</v>
      </c>
      <c r="E1947" s="49" t="s">
        <v>4633</v>
      </c>
      <c r="F1947" s="49" t="s">
        <v>4056</v>
      </c>
      <c r="G1947" s="49" t="s">
        <v>4500</v>
      </c>
      <c r="H1947" s="49" t="s">
        <v>3270</v>
      </c>
      <c r="I1947" s="49" t="s">
        <v>3929</v>
      </c>
      <c r="J1947" s="32" t="s">
        <v>4114</v>
      </c>
      <c r="K1947" s="35">
        <v>1</v>
      </c>
      <c r="L1947" s="45">
        <v>1090</v>
      </c>
      <c r="M1947" s="46">
        <f t="shared" si="30"/>
        <v>1090</v>
      </c>
      <c r="N1947" s="39" t="s">
        <v>1948</v>
      </c>
      <c r="O1947" s="49" t="s">
        <v>4502</v>
      </c>
      <c r="P1947" s="49" t="s">
        <v>3060</v>
      </c>
      <c r="Q1947" s="49" t="s">
        <v>4151</v>
      </c>
      <c r="R1947" s="54" t="s">
        <v>4463</v>
      </c>
    </row>
    <row r="1948" spans="2:18" ht="24" customHeight="1" x14ac:dyDescent="0.25">
      <c r="B1948" s="58"/>
      <c r="C1948" s="53" t="s">
        <v>2892</v>
      </c>
      <c r="D1948" s="53" t="s">
        <v>4629</v>
      </c>
      <c r="E1948" s="53" t="s">
        <v>4633</v>
      </c>
      <c r="F1948" s="53" t="s">
        <v>4056</v>
      </c>
      <c r="G1948" s="53" t="s">
        <v>4500</v>
      </c>
      <c r="H1948" s="53" t="s">
        <v>3270</v>
      </c>
      <c r="I1948" s="53" t="s">
        <v>3929</v>
      </c>
      <c r="J1948" s="32" t="s">
        <v>4115</v>
      </c>
      <c r="K1948" s="35">
        <v>1</v>
      </c>
      <c r="L1948" s="45">
        <v>1090</v>
      </c>
      <c r="M1948" s="46">
        <f t="shared" si="30"/>
        <v>1090</v>
      </c>
      <c r="N1948" s="39" t="s">
        <v>1949</v>
      </c>
      <c r="O1948" s="53" t="s">
        <v>4502</v>
      </c>
      <c r="P1948" s="53" t="s">
        <v>3060</v>
      </c>
      <c r="Q1948" s="53" t="s">
        <v>4151</v>
      </c>
      <c r="R1948" s="55" t="s">
        <v>4463</v>
      </c>
    </row>
    <row r="1949" spans="2:18" ht="24" customHeight="1" x14ac:dyDescent="0.25">
      <c r="B1949" s="58"/>
      <c r="C1949" s="53" t="s">
        <v>2892</v>
      </c>
      <c r="D1949" s="53" t="s">
        <v>4629</v>
      </c>
      <c r="E1949" s="53" t="s">
        <v>4633</v>
      </c>
      <c r="F1949" s="53" t="s">
        <v>4056</v>
      </c>
      <c r="G1949" s="53" t="s">
        <v>4500</v>
      </c>
      <c r="H1949" s="53" t="s">
        <v>3270</v>
      </c>
      <c r="I1949" s="53" t="s">
        <v>3929</v>
      </c>
      <c r="J1949" s="32" t="s">
        <v>4111</v>
      </c>
      <c r="K1949" s="35">
        <v>2</v>
      </c>
      <c r="L1949" s="45">
        <v>1090</v>
      </c>
      <c r="M1949" s="46">
        <f t="shared" si="30"/>
        <v>2180</v>
      </c>
      <c r="N1949" s="39" t="s">
        <v>1950</v>
      </c>
      <c r="O1949" s="53" t="s">
        <v>4502</v>
      </c>
      <c r="P1949" s="53" t="s">
        <v>3060</v>
      </c>
      <c r="Q1949" s="53" t="s">
        <v>4151</v>
      </c>
      <c r="R1949" s="55" t="s">
        <v>4463</v>
      </c>
    </row>
    <row r="1950" spans="2:18" ht="24" customHeight="1" x14ac:dyDescent="0.25">
      <c r="B1950" s="59"/>
      <c r="C1950" s="50" t="s">
        <v>2892</v>
      </c>
      <c r="D1950" s="50" t="s">
        <v>4629</v>
      </c>
      <c r="E1950" s="50" t="s">
        <v>4633</v>
      </c>
      <c r="F1950" s="50" t="s">
        <v>4056</v>
      </c>
      <c r="G1950" s="50" t="s">
        <v>4500</v>
      </c>
      <c r="H1950" s="50" t="s">
        <v>3270</v>
      </c>
      <c r="I1950" s="50" t="s">
        <v>3929</v>
      </c>
      <c r="J1950" s="32" t="s">
        <v>4112</v>
      </c>
      <c r="K1950" s="35">
        <v>1</v>
      </c>
      <c r="L1950" s="45">
        <v>1090</v>
      </c>
      <c r="M1950" s="46">
        <f t="shared" si="30"/>
        <v>1090</v>
      </c>
      <c r="N1950" s="39" t="s">
        <v>1951</v>
      </c>
      <c r="O1950" s="50" t="s">
        <v>4502</v>
      </c>
      <c r="P1950" s="50" t="s">
        <v>3060</v>
      </c>
      <c r="Q1950" s="50" t="s">
        <v>4151</v>
      </c>
      <c r="R1950" s="56" t="s">
        <v>4463</v>
      </c>
    </row>
    <row r="1951" spans="2:18" ht="36.950000000000003" customHeight="1" x14ac:dyDescent="0.25">
      <c r="B1951" s="57"/>
      <c r="C1951" s="49" t="s">
        <v>2893</v>
      </c>
      <c r="D1951" s="49" t="s">
        <v>4629</v>
      </c>
      <c r="E1951" s="49" t="s">
        <v>4633</v>
      </c>
      <c r="F1951" s="49" t="s">
        <v>4056</v>
      </c>
      <c r="G1951" s="49" t="s">
        <v>4500</v>
      </c>
      <c r="H1951" s="49" t="s">
        <v>3261</v>
      </c>
      <c r="I1951" s="49" t="s">
        <v>3930</v>
      </c>
      <c r="J1951" s="32" t="s">
        <v>4115</v>
      </c>
      <c r="K1951" s="35">
        <v>6</v>
      </c>
      <c r="L1951" s="45">
        <v>1250</v>
      </c>
      <c r="M1951" s="46">
        <f t="shared" si="30"/>
        <v>7500</v>
      </c>
      <c r="N1951" s="39" t="s">
        <v>1952</v>
      </c>
      <c r="O1951" s="49" t="s">
        <v>4502</v>
      </c>
      <c r="P1951" s="49" t="s">
        <v>3077</v>
      </c>
      <c r="Q1951" s="49" t="s">
        <v>4152</v>
      </c>
      <c r="R1951" s="54" t="s">
        <v>4459</v>
      </c>
    </row>
    <row r="1952" spans="2:18" ht="36.950000000000003" customHeight="1" x14ac:dyDescent="0.25">
      <c r="B1952" s="58"/>
      <c r="C1952" s="53" t="s">
        <v>2893</v>
      </c>
      <c r="D1952" s="53" t="s">
        <v>4629</v>
      </c>
      <c r="E1952" s="53" t="s">
        <v>4633</v>
      </c>
      <c r="F1952" s="53" t="s">
        <v>4056</v>
      </c>
      <c r="G1952" s="53" t="s">
        <v>4500</v>
      </c>
      <c r="H1952" s="53" t="s">
        <v>3261</v>
      </c>
      <c r="I1952" s="53" t="s">
        <v>3930</v>
      </c>
      <c r="J1952" s="32" t="s">
        <v>4111</v>
      </c>
      <c r="K1952" s="35">
        <v>3</v>
      </c>
      <c r="L1952" s="45">
        <v>1250</v>
      </c>
      <c r="M1952" s="46">
        <f t="shared" si="30"/>
        <v>3750</v>
      </c>
      <c r="N1952" s="39" t="s">
        <v>1953</v>
      </c>
      <c r="O1952" s="53" t="s">
        <v>4502</v>
      </c>
      <c r="P1952" s="53" t="s">
        <v>3077</v>
      </c>
      <c r="Q1952" s="53" t="s">
        <v>4152</v>
      </c>
      <c r="R1952" s="55" t="s">
        <v>4459</v>
      </c>
    </row>
    <row r="1953" spans="2:18" ht="36.950000000000003" customHeight="1" x14ac:dyDescent="0.25">
      <c r="B1953" s="59"/>
      <c r="C1953" s="50" t="s">
        <v>2893</v>
      </c>
      <c r="D1953" s="50" t="s">
        <v>4629</v>
      </c>
      <c r="E1953" s="50" t="s">
        <v>4633</v>
      </c>
      <c r="F1953" s="50" t="s">
        <v>4056</v>
      </c>
      <c r="G1953" s="50" t="s">
        <v>4500</v>
      </c>
      <c r="H1953" s="50" t="s">
        <v>3261</v>
      </c>
      <c r="I1953" s="50" t="s">
        <v>3930</v>
      </c>
      <c r="J1953" s="32" t="s">
        <v>4112</v>
      </c>
      <c r="K1953" s="35">
        <v>1</v>
      </c>
      <c r="L1953" s="45">
        <v>1250</v>
      </c>
      <c r="M1953" s="46">
        <f t="shared" si="30"/>
        <v>1250</v>
      </c>
      <c r="N1953" s="39" t="s">
        <v>1954</v>
      </c>
      <c r="O1953" s="50" t="s">
        <v>4502</v>
      </c>
      <c r="P1953" s="50" t="s">
        <v>3077</v>
      </c>
      <c r="Q1953" s="50" t="s">
        <v>4152</v>
      </c>
      <c r="R1953" s="56" t="s">
        <v>4459</v>
      </c>
    </row>
    <row r="1954" spans="2:18" ht="18.95" customHeight="1" x14ac:dyDescent="0.25">
      <c r="B1954" s="57"/>
      <c r="C1954" s="49" t="s">
        <v>2894</v>
      </c>
      <c r="D1954" s="49" t="s">
        <v>4629</v>
      </c>
      <c r="E1954" s="49" t="s">
        <v>4633</v>
      </c>
      <c r="F1954" s="49" t="s">
        <v>4056</v>
      </c>
      <c r="G1954" s="49" t="s">
        <v>4500</v>
      </c>
      <c r="H1954" s="49" t="s">
        <v>3242</v>
      </c>
      <c r="I1954" s="49" t="s">
        <v>3931</v>
      </c>
      <c r="J1954" s="32" t="s">
        <v>4117</v>
      </c>
      <c r="K1954" s="35">
        <v>2</v>
      </c>
      <c r="L1954" s="45">
        <v>990</v>
      </c>
      <c r="M1954" s="46">
        <f t="shared" si="30"/>
        <v>1980</v>
      </c>
      <c r="N1954" s="39" t="s">
        <v>1955</v>
      </c>
      <c r="O1954" s="49" t="s">
        <v>4603</v>
      </c>
      <c r="P1954" s="49" t="s">
        <v>3032</v>
      </c>
      <c r="Q1954" s="49" t="s">
        <v>4151</v>
      </c>
      <c r="R1954" s="54" t="s">
        <v>4464</v>
      </c>
    </row>
    <row r="1955" spans="2:18" ht="18.95" customHeight="1" x14ac:dyDescent="0.25">
      <c r="B1955" s="58"/>
      <c r="C1955" s="53" t="s">
        <v>2894</v>
      </c>
      <c r="D1955" s="53" t="s">
        <v>4629</v>
      </c>
      <c r="E1955" s="53" t="s">
        <v>4633</v>
      </c>
      <c r="F1955" s="53" t="s">
        <v>4056</v>
      </c>
      <c r="G1955" s="53" t="s">
        <v>4500</v>
      </c>
      <c r="H1955" s="53" t="s">
        <v>3242</v>
      </c>
      <c r="I1955" s="53" t="s">
        <v>3931</v>
      </c>
      <c r="J1955" s="32" t="s">
        <v>4114</v>
      </c>
      <c r="K1955" s="35">
        <v>4</v>
      </c>
      <c r="L1955" s="45">
        <v>990</v>
      </c>
      <c r="M1955" s="46">
        <f t="shared" si="30"/>
        <v>3960</v>
      </c>
      <c r="N1955" s="39" t="s">
        <v>1956</v>
      </c>
      <c r="O1955" s="53" t="s">
        <v>4603</v>
      </c>
      <c r="P1955" s="53" t="s">
        <v>3032</v>
      </c>
      <c r="Q1955" s="53" t="s">
        <v>4151</v>
      </c>
      <c r="R1955" s="55" t="s">
        <v>4464</v>
      </c>
    </row>
    <row r="1956" spans="2:18" ht="18.95" customHeight="1" x14ac:dyDescent="0.25">
      <c r="B1956" s="58"/>
      <c r="C1956" s="53" t="s">
        <v>2894</v>
      </c>
      <c r="D1956" s="53" t="s">
        <v>4629</v>
      </c>
      <c r="E1956" s="53" t="s">
        <v>4633</v>
      </c>
      <c r="F1956" s="53" t="s">
        <v>4056</v>
      </c>
      <c r="G1956" s="53" t="s">
        <v>4500</v>
      </c>
      <c r="H1956" s="53" t="s">
        <v>3242</v>
      </c>
      <c r="I1956" s="53" t="s">
        <v>3931</v>
      </c>
      <c r="J1956" s="32" t="s">
        <v>4115</v>
      </c>
      <c r="K1956" s="35">
        <v>9</v>
      </c>
      <c r="L1956" s="45">
        <v>990</v>
      </c>
      <c r="M1956" s="46">
        <f t="shared" si="30"/>
        <v>8910</v>
      </c>
      <c r="N1956" s="39" t="s">
        <v>1957</v>
      </c>
      <c r="O1956" s="53" t="s">
        <v>4603</v>
      </c>
      <c r="P1956" s="53" t="s">
        <v>3032</v>
      </c>
      <c r="Q1956" s="53" t="s">
        <v>4151</v>
      </c>
      <c r="R1956" s="55" t="s">
        <v>4464</v>
      </c>
    </row>
    <row r="1957" spans="2:18" ht="18.95" customHeight="1" x14ac:dyDescent="0.25">
      <c r="B1957" s="58"/>
      <c r="C1957" s="53" t="s">
        <v>2894</v>
      </c>
      <c r="D1957" s="53" t="s">
        <v>4629</v>
      </c>
      <c r="E1957" s="53" t="s">
        <v>4633</v>
      </c>
      <c r="F1957" s="53" t="s">
        <v>4056</v>
      </c>
      <c r="G1957" s="53" t="s">
        <v>4500</v>
      </c>
      <c r="H1957" s="53" t="s">
        <v>3242</v>
      </c>
      <c r="I1957" s="53" t="s">
        <v>3931</v>
      </c>
      <c r="J1957" s="32" t="s">
        <v>4111</v>
      </c>
      <c r="K1957" s="35">
        <v>8</v>
      </c>
      <c r="L1957" s="45">
        <v>990</v>
      </c>
      <c r="M1957" s="46">
        <f t="shared" si="30"/>
        <v>7920</v>
      </c>
      <c r="N1957" s="39" t="s">
        <v>1958</v>
      </c>
      <c r="O1957" s="53" t="s">
        <v>4603</v>
      </c>
      <c r="P1957" s="53" t="s">
        <v>3032</v>
      </c>
      <c r="Q1957" s="53" t="s">
        <v>4151</v>
      </c>
      <c r="R1957" s="55" t="s">
        <v>4464</v>
      </c>
    </row>
    <row r="1958" spans="2:18" ht="18.95" customHeight="1" x14ac:dyDescent="0.25">
      <c r="B1958" s="58"/>
      <c r="C1958" s="53" t="s">
        <v>2894</v>
      </c>
      <c r="D1958" s="53" t="s">
        <v>4629</v>
      </c>
      <c r="E1958" s="53" t="s">
        <v>4633</v>
      </c>
      <c r="F1958" s="53" t="s">
        <v>4056</v>
      </c>
      <c r="G1958" s="53" t="s">
        <v>4500</v>
      </c>
      <c r="H1958" s="53" t="s">
        <v>3242</v>
      </c>
      <c r="I1958" s="53" t="s">
        <v>3931</v>
      </c>
      <c r="J1958" s="32" t="s">
        <v>4112</v>
      </c>
      <c r="K1958" s="35">
        <v>6</v>
      </c>
      <c r="L1958" s="45">
        <v>990</v>
      </c>
      <c r="M1958" s="46">
        <f t="shared" si="30"/>
        <v>5940</v>
      </c>
      <c r="N1958" s="39" t="s">
        <v>1959</v>
      </c>
      <c r="O1958" s="53" t="s">
        <v>4603</v>
      </c>
      <c r="P1958" s="53" t="s">
        <v>3032</v>
      </c>
      <c r="Q1958" s="53" t="s">
        <v>4151</v>
      </c>
      <c r="R1958" s="55" t="s">
        <v>4464</v>
      </c>
    </row>
    <row r="1959" spans="2:18" ht="18.95" customHeight="1" x14ac:dyDescent="0.25">
      <c r="B1959" s="59"/>
      <c r="C1959" s="50" t="s">
        <v>2894</v>
      </c>
      <c r="D1959" s="50" t="s">
        <v>4629</v>
      </c>
      <c r="E1959" s="50" t="s">
        <v>4633</v>
      </c>
      <c r="F1959" s="50" t="s">
        <v>4056</v>
      </c>
      <c r="G1959" s="50" t="s">
        <v>4500</v>
      </c>
      <c r="H1959" s="50" t="s">
        <v>3242</v>
      </c>
      <c r="I1959" s="50" t="s">
        <v>3931</v>
      </c>
      <c r="J1959" s="32" t="s">
        <v>4109</v>
      </c>
      <c r="K1959" s="35">
        <v>3</v>
      </c>
      <c r="L1959" s="45">
        <v>990</v>
      </c>
      <c r="M1959" s="46">
        <f t="shared" si="30"/>
        <v>2970</v>
      </c>
      <c r="N1959" s="39" t="s">
        <v>1960</v>
      </c>
      <c r="O1959" s="50" t="s">
        <v>4603</v>
      </c>
      <c r="P1959" s="50" t="s">
        <v>3032</v>
      </c>
      <c r="Q1959" s="50" t="s">
        <v>4151</v>
      </c>
      <c r="R1959" s="56" t="s">
        <v>4464</v>
      </c>
    </row>
    <row r="1960" spans="2:18" ht="36" customHeight="1" x14ac:dyDescent="0.25">
      <c r="B1960" s="57"/>
      <c r="C1960" s="49" t="s">
        <v>2895</v>
      </c>
      <c r="D1960" s="49" t="s">
        <v>4629</v>
      </c>
      <c r="E1960" s="49" t="s">
        <v>4633</v>
      </c>
      <c r="F1960" s="49" t="s">
        <v>4056</v>
      </c>
      <c r="G1960" s="49" t="s">
        <v>4500</v>
      </c>
      <c r="H1960" s="49" t="s">
        <v>3261</v>
      </c>
      <c r="I1960" s="49" t="s">
        <v>3932</v>
      </c>
      <c r="J1960" s="32" t="s">
        <v>4115</v>
      </c>
      <c r="K1960" s="35">
        <v>2</v>
      </c>
      <c r="L1960" s="45">
        <v>1490</v>
      </c>
      <c r="M1960" s="46">
        <f t="shared" si="30"/>
        <v>2980</v>
      </c>
      <c r="N1960" s="39" t="s">
        <v>1961</v>
      </c>
      <c r="O1960" s="49" t="s">
        <v>4514</v>
      </c>
      <c r="P1960" s="49" t="s">
        <v>3077</v>
      </c>
      <c r="Q1960" s="49" t="s">
        <v>4151</v>
      </c>
      <c r="R1960" s="54" t="s">
        <v>4465</v>
      </c>
    </row>
    <row r="1961" spans="2:18" ht="36" customHeight="1" x14ac:dyDescent="0.25">
      <c r="B1961" s="58"/>
      <c r="C1961" s="53" t="s">
        <v>2895</v>
      </c>
      <c r="D1961" s="53" t="s">
        <v>4629</v>
      </c>
      <c r="E1961" s="53" t="s">
        <v>4633</v>
      </c>
      <c r="F1961" s="53" t="s">
        <v>4056</v>
      </c>
      <c r="G1961" s="53" t="s">
        <v>4500</v>
      </c>
      <c r="H1961" s="53" t="s">
        <v>3261</v>
      </c>
      <c r="I1961" s="53" t="s">
        <v>3932</v>
      </c>
      <c r="J1961" s="32" t="s">
        <v>4111</v>
      </c>
      <c r="K1961" s="35">
        <v>2</v>
      </c>
      <c r="L1961" s="45">
        <v>1490</v>
      </c>
      <c r="M1961" s="46">
        <f t="shared" si="30"/>
        <v>2980</v>
      </c>
      <c r="N1961" s="39" t="s">
        <v>1962</v>
      </c>
      <c r="O1961" s="53" t="s">
        <v>4514</v>
      </c>
      <c r="P1961" s="53" t="s">
        <v>3077</v>
      </c>
      <c r="Q1961" s="53" t="s">
        <v>4151</v>
      </c>
      <c r="R1961" s="55" t="s">
        <v>4465</v>
      </c>
    </row>
    <row r="1962" spans="2:18" ht="36" customHeight="1" x14ac:dyDescent="0.25">
      <c r="B1962" s="59"/>
      <c r="C1962" s="50" t="s">
        <v>2895</v>
      </c>
      <c r="D1962" s="50" t="s">
        <v>4629</v>
      </c>
      <c r="E1962" s="50" t="s">
        <v>4633</v>
      </c>
      <c r="F1962" s="50" t="s">
        <v>4056</v>
      </c>
      <c r="G1962" s="50" t="s">
        <v>4500</v>
      </c>
      <c r="H1962" s="50" t="s">
        <v>3261</v>
      </c>
      <c r="I1962" s="50" t="s">
        <v>3932</v>
      </c>
      <c r="J1962" s="32" t="s">
        <v>4112</v>
      </c>
      <c r="K1962" s="35">
        <v>3</v>
      </c>
      <c r="L1962" s="45">
        <v>1490</v>
      </c>
      <c r="M1962" s="46">
        <f t="shared" si="30"/>
        <v>4470</v>
      </c>
      <c r="N1962" s="39" t="s">
        <v>1963</v>
      </c>
      <c r="O1962" s="50" t="s">
        <v>4514</v>
      </c>
      <c r="P1962" s="50" t="s">
        <v>3077</v>
      </c>
      <c r="Q1962" s="50" t="s">
        <v>4151</v>
      </c>
      <c r="R1962" s="56" t="s">
        <v>4465</v>
      </c>
    </row>
    <row r="1963" spans="2:18" ht="90" customHeight="1" x14ac:dyDescent="0.25">
      <c r="B1963" s="16"/>
      <c r="C1963" s="1" t="s">
        <v>2896</v>
      </c>
      <c r="D1963" s="1" t="s">
        <v>4629</v>
      </c>
      <c r="E1963" s="1" t="s">
        <v>4633</v>
      </c>
      <c r="F1963" s="1" t="s">
        <v>4056</v>
      </c>
      <c r="G1963" s="2" t="s">
        <v>4500</v>
      </c>
      <c r="H1963" s="1" t="s">
        <v>3261</v>
      </c>
      <c r="I1963" s="2" t="s">
        <v>3933</v>
      </c>
      <c r="J1963" s="32" t="s">
        <v>4115</v>
      </c>
      <c r="K1963" s="35">
        <v>1</v>
      </c>
      <c r="L1963" s="45">
        <v>750</v>
      </c>
      <c r="M1963" s="46">
        <f t="shared" si="30"/>
        <v>750</v>
      </c>
      <c r="N1963" s="39" t="s">
        <v>1964</v>
      </c>
      <c r="O1963" s="2" t="s">
        <v>4514</v>
      </c>
      <c r="P1963" s="1" t="s">
        <v>3077</v>
      </c>
      <c r="Q1963" s="4" t="s">
        <v>4151</v>
      </c>
      <c r="R1963" s="17" t="s">
        <v>4461</v>
      </c>
    </row>
    <row r="1964" spans="2:18" ht="24" customHeight="1" x14ac:dyDescent="0.25">
      <c r="B1964" s="57"/>
      <c r="C1964" s="49" t="s">
        <v>2897</v>
      </c>
      <c r="D1964" s="49" t="s">
        <v>4632</v>
      </c>
      <c r="E1964" s="49" t="s">
        <v>4633</v>
      </c>
      <c r="F1964" s="49" t="s">
        <v>4085</v>
      </c>
      <c r="G1964" s="49" t="s">
        <v>4500</v>
      </c>
      <c r="H1964" s="49" t="s">
        <v>3253</v>
      </c>
      <c r="I1964" s="49" t="s">
        <v>3934</v>
      </c>
      <c r="J1964" s="32" t="s">
        <v>4114</v>
      </c>
      <c r="K1964" s="35">
        <v>1</v>
      </c>
      <c r="L1964" s="45">
        <v>390</v>
      </c>
      <c r="M1964" s="46">
        <f t="shared" si="30"/>
        <v>390</v>
      </c>
      <c r="N1964" s="39" t="s">
        <v>1965</v>
      </c>
      <c r="O1964" s="49" t="s">
        <v>4604</v>
      </c>
      <c r="P1964" s="49" t="s">
        <v>3043</v>
      </c>
      <c r="Q1964" s="49" t="s">
        <v>4151</v>
      </c>
      <c r="R1964" s="54" t="s">
        <v>4399</v>
      </c>
    </row>
    <row r="1965" spans="2:18" ht="24" customHeight="1" x14ac:dyDescent="0.25">
      <c r="B1965" s="58"/>
      <c r="C1965" s="53" t="s">
        <v>2897</v>
      </c>
      <c r="D1965" s="53" t="s">
        <v>4632</v>
      </c>
      <c r="E1965" s="53" t="s">
        <v>4633</v>
      </c>
      <c r="F1965" s="53" t="s">
        <v>4085</v>
      </c>
      <c r="G1965" s="53" t="s">
        <v>4500</v>
      </c>
      <c r="H1965" s="53" t="s">
        <v>3253</v>
      </c>
      <c r="I1965" s="53" t="s">
        <v>3934</v>
      </c>
      <c r="J1965" s="32" t="s">
        <v>4115</v>
      </c>
      <c r="K1965" s="35">
        <v>1</v>
      </c>
      <c r="L1965" s="45">
        <v>390</v>
      </c>
      <c r="M1965" s="46">
        <f t="shared" si="30"/>
        <v>390</v>
      </c>
      <c r="N1965" s="39" t="s">
        <v>1966</v>
      </c>
      <c r="O1965" s="53" t="s">
        <v>4604</v>
      </c>
      <c r="P1965" s="53" t="s">
        <v>3043</v>
      </c>
      <c r="Q1965" s="53" t="s">
        <v>4151</v>
      </c>
      <c r="R1965" s="55" t="s">
        <v>4399</v>
      </c>
    </row>
    <row r="1966" spans="2:18" ht="24" customHeight="1" x14ac:dyDescent="0.25">
      <c r="B1966" s="58"/>
      <c r="C1966" s="53" t="s">
        <v>2897</v>
      </c>
      <c r="D1966" s="53" t="s">
        <v>4632</v>
      </c>
      <c r="E1966" s="53" t="s">
        <v>4633</v>
      </c>
      <c r="F1966" s="53" t="s">
        <v>4085</v>
      </c>
      <c r="G1966" s="53" t="s">
        <v>4500</v>
      </c>
      <c r="H1966" s="53" t="s">
        <v>3253</v>
      </c>
      <c r="I1966" s="53" t="s">
        <v>3934</v>
      </c>
      <c r="J1966" s="32" t="s">
        <v>4111</v>
      </c>
      <c r="K1966" s="35">
        <v>2</v>
      </c>
      <c r="L1966" s="45">
        <v>390</v>
      </c>
      <c r="M1966" s="46">
        <f t="shared" si="30"/>
        <v>780</v>
      </c>
      <c r="N1966" s="39" t="s">
        <v>1967</v>
      </c>
      <c r="O1966" s="53" t="s">
        <v>4604</v>
      </c>
      <c r="P1966" s="53" t="s">
        <v>3043</v>
      </c>
      <c r="Q1966" s="53" t="s">
        <v>4151</v>
      </c>
      <c r="R1966" s="55" t="s">
        <v>4399</v>
      </c>
    </row>
    <row r="1967" spans="2:18" ht="24" customHeight="1" x14ac:dyDescent="0.25">
      <c r="B1967" s="59"/>
      <c r="C1967" s="50" t="s">
        <v>2897</v>
      </c>
      <c r="D1967" s="50" t="s">
        <v>4632</v>
      </c>
      <c r="E1967" s="50" t="s">
        <v>4633</v>
      </c>
      <c r="F1967" s="50" t="s">
        <v>4085</v>
      </c>
      <c r="G1967" s="50" t="s">
        <v>4500</v>
      </c>
      <c r="H1967" s="50" t="s">
        <v>3253</v>
      </c>
      <c r="I1967" s="50" t="s">
        <v>3934</v>
      </c>
      <c r="J1967" s="32" t="s">
        <v>4112</v>
      </c>
      <c r="K1967" s="35">
        <v>2</v>
      </c>
      <c r="L1967" s="45">
        <v>390</v>
      </c>
      <c r="M1967" s="46">
        <f t="shared" si="30"/>
        <v>780</v>
      </c>
      <c r="N1967" s="39" t="s">
        <v>1968</v>
      </c>
      <c r="O1967" s="50" t="s">
        <v>4604</v>
      </c>
      <c r="P1967" s="50" t="s">
        <v>3043</v>
      </c>
      <c r="Q1967" s="50" t="s">
        <v>4151</v>
      </c>
      <c r="R1967" s="56" t="s">
        <v>4399</v>
      </c>
    </row>
    <row r="1968" spans="2:18" ht="53.1" customHeight="1" x14ac:dyDescent="0.25">
      <c r="B1968" s="57"/>
      <c r="C1968" s="49" t="s">
        <v>2898</v>
      </c>
      <c r="D1968" s="49" t="s">
        <v>4629</v>
      </c>
      <c r="E1968" s="49" t="s">
        <v>4633</v>
      </c>
      <c r="F1968" s="49" t="s">
        <v>4058</v>
      </c>
      <c r="G1968" s="49" t="s">
        <v>3030</v>
      </c>
      <c r="H1968" s="49" t="s">
        <v>3337</v>
      </c>
      <c r="I1968" s="49" t="s">
        <v>3935</v>
      </c>
      <c r="J1968" s="32" t="s">
        <v>4097</v>
      </c>
      <c r="K1968" s="35">
        <v>1</v>
      </c>
      <c r="L1968" s="45">
        <v>490</v>
      </c>
      <c r="M1968" s="46">
        <f t="shared" si="30"/>
        <v>490</v>
      </c>
      <c r="N1968" s="39" t="s">
        <v>1969</v>
      </c>
      <c r="O1968" s="49" t="s">
        <v>4528</v>
      </c>
      <c r="P1968" s="49" t="s">
        <v>3134</v>
      </c>
      <c r="Q1968" s="49" t="s">
        <v>4150</v>
      </c>
      <c r="R1968" s="54" t="s">
        <v>4276</v>
      </c>
    </row>
    <row r="1969" spans="2:18" ht="53.1" customHeight="1" x14ac:dyDescent="0.25">
      <c r="B1969" s="59"/>
      <c r="C1969" s="50" t="s">
        <v>2898</v>
      </c>
      <c r="D1969" s="50" t="s">
        <v>4629</v>
      </c>
      <c r="E1969" s="50" t="s">
        <v>4633</v>
      </c>
      <c r="F1969" s="50" t="s">
        <v>4058</v>
      </c>
      <c r="G1969" s="50" t="s">
        <v>3030</v>
      </c>
      <c r="H1969" s="50" t="s">
        <v>3337</v>
      </c>
      <c r="I1969" s="50" t="s">
        <v>3935</v>
      </c>
      <c r="J1969" s="32" t="s">
        <v>4099</v>
      </c>
      <c r="K1969" s="35">
        <v>1</v>
      </c>
      <c r="L1969" s="45">
        <v>490</v>
      </c>
      <c r="M1969" s="46">
        <f t="shared" si="30"/>
        <v>490</v>
      </c>
      <c r="N1969" s="39" t="s">
        <v>1970</v>
      </c>
      <c r="O1969" s="50" t="s">
        <v>4528</v>
      </c>
      <c r="P1969" s="50" t="s">
        <v>3134</v>
      </c>
      <c r="Q1969" s="50" t="s">
        <v>4150</v>
      </c>
      <c r="R1969" s="56" t="s">
        <v>4276</v>
      </c>
    </row>
    <row r="1970" spans="2:18" ht="90" customHeight="1" x14ac:dyDescent="0.25">
      <c r="B1970" s="16"/>
      <c r="C1970" s="1" t="s">
        <v>2899</v>
      </c>
      <c r="D1970" s="1" t="s">
        <v>4629</v>
      </c>
      <c r="E1970" s="1" t="s">
        <v>4633</v>
      </c>
      <c r="F1970" s="1" t="s">
        <v>4058</v>
      </c>
      <c r="G1970" s="2" t="s">
        <v>3030</v>
      </c>
      <c r="H1970" s="1" t="s">
        <v>3241</v>
      </c>
      <c r="I1970" s="2" t="s">
        <v>3936</v>
      </c>
      <c r="J1970" s="32" t="s">
        <v>4097</v>
      </c>
      <c r="K1970" s="35">
        <v>2</v>
      </c>
      <c r="L1970" s="45">
        <v>590</v>
      </c>
      <c r="M1970" s="46">
        <f t="shared" si="30"/>
        <v>1180</v>
      </c>
      <c r="N1970" s="39" t="s">
        <v>1971</v>
      </c>
      <c r="O1970" s="2" t="s">
        <v>4529</v>
      </c>
      <c r="P1970" s="1" t="s">
        <v>3031</v>
      </c>
      <c r="Q1970" s="4" t="s">
        <v>4150</v>
      </c>
      <c r="R1970" s="17" t="s">
        <v>4340</v>
      </c>
    </row>
    <row r="1971" spans="2:18" ht="90" customHeight="1" x14ac:dyDescent="0.25">
      <c r="B1971" s="16"/>
      <c r="C1971" s="1" t="s">
        <v>2900</v>
      </c>
      <c r="D1971" s="1" t="s">
        <v>4629</v>
      </c>
      <c r="E1971" s="1" t="s">
        <v>4633</v>
      </c>
      <c r="F1971" s="1" t="s">
        <v>4058</v>
      </c>
      <c r="G1971" s="2" t="s">
        <v>3030</v>
      </c>
      <c r="H1971" s="1" t="s">
        <v>3403</v>
      </c>
      <c r="I1971" s="2" t="s">
        <v>3438</v>
      </c>
      <c r="J1971" s="32" t="s">
        <v>4096</v>
      </c>
      <c r="K1971" s="35">
        <v>1</v>
      </c>
      <c r="L1971" s="45">
        <v>595</v>
      </c>
      <c r="M1971" s="46">
        <f t="shared" si="30"/>
        <v>595</v>
      </c>
      <c r="N1971" s="39" t="s">
        <v>1972</v>
      </c>
      <c r="O1971" s="2" t="s">
        <v>4520</v>
      </c>
      <c r="P1971" s="1" t="s">
        <v>3205</v>
      </c>
      <c r="Q1971" s="4" t="s">
        <v>4153</v>
      </c>
      <c r="R1971" s="17" t="s">
        <v>4185</v>
      </c>
    </row>
    <row r="1972" spans="2:18" ht="14.1" customHeight="1" x14ac:dyDescent="0.25">
      <c r="B1972" s="57"/>
      <c r="C1972" s="49" t="s">
        <v>2901</v>
      </c>
      <c r="D1972" s="49" t="s">
        <v>4629</v>
      </c>
      <c r="E1972" s="49" t="s">
        <v>4633</v>
      </c>
      <c r="F1972" s="49" t="s">
        <v>4058</v>
      </c>
      <c r="G1972" s="49" t="s">
        <v>3030</v>
      </c>
      <c r="H1972" s="49" t="s">
        <v>3241</v>
      </c>
      <c r="I1972" s="49" t="s">
        <v>3438</v>
      </c>
      <c r="J1972" s="32" t="s">
        <v>4094</v>
      </c>
      <c r="K1972" s="35">
        <v>1</v>
      </c>
      <c r="L1972" s="45">
        <v>790</v>
      </c>
      <c r="M1972" s="46">
        <f t="shared" si="30"/>
        <v>790</v>
      </c>
      <c r="N1972" s="39" t="s">
        <v>1973</v>
      </c>
      <c r="O1972" s="49" t="s">
        <v>4528</v>
      </c>
      <c r="P1972" s="49" t="s">
        <v>3031</v>
      </c>
      <c r="Q1972" s="49" t="s">
        <v>4153</v>
      </c>
      <c r="R1972" s="54" t="s">
        <v>4466</v>
      </c>
    </row>
    <row r="1973" spans="2:18" ht="14.1" customHeight="1" x14ac:dyDescent="0.25">
      <c r="B1973" s="58"/>
      <c r="C1973" s="53" t="s">
        <v>2901</v>
      </c>
      <c r="D1973" s="53" t="s">
        <v>4629</v>
      </c>
      <c r="E1973" s="53" t="s">
        <v>4633</v>
      </c>
      <c r="F1973" s="53" t="s">
        <v>4058</v>
      </c>
      <c r="G1973" s="53" t="s">
        <v>3030</v>
      </c>
      <c r="H1973" s="53" t="s">
        <v>3241</v>
      </c>
      <c r="I1973" s="53" t="s">
        <v>3438</v>
      </c>
      <c r="J1973" s="32" t="s">
        <v>4096</v>
      </c>
      <c r="K1973" s="35">
        <v>3</v>
      </c>
      <c r="L1973" s="45">
        <v>790</v>
      </c>
      <c r="M1973" s="46">
        <f t="shared" si="30"/>
        <v>2370</v>
      </c>
      <c r="N1973" s="39" t="s">
        <v>1974</v>
      </c>
      <c r="O1973" s="53" t="s">
        <v>4528</v>
      </c>
      <c r="P1973" s="53" t="s">
        <v>3031</v>
      </c>
      <c r="Q1973" s="53" t="s">
        <v>4153</v>
      </c>
      <c r="R1973" s="55" t="s">
        <v>4466</v>
      </c>
    </row>
    <row r="1974" spans="2:18" ht="14.1" customHeight="1" x14ac:dyDescent="0.25">
      <c r="B1974" s="58"/>
      <c r="C1974" s="53" t="s">
        <v>2901</v>
      </c>
      <c r="D1974" s="53" t="s">
        <v>4629</v>
      </c>
      <c r="E1974" s="53" t="s">
        <v>4633</v>
      </c>
      <c r="F1974" s="53" t="s">
        <v>4058</v>
      </c>
      <c r="G1974" s="53" t="s">
        <v>3030</v>
      </c>
      <c r="H1974" s="53" t="s">
        <v>3241</v>
      </c>
      <c r="I1974" s="53" t="s">
        <v>3438</v>
      </c>
      <c r="J1974" s="32" t="s">
        <v>4097</v>
      </c>
      <c r="K1974" s="35">
        <v>5</v>
      </c>
      <c r="L1974" s="45">
        <v>790</v>
      </c>
      <c r="M1974" s="46">
        <f t="shared" si="30"/>
        <v>3950</v>
      </c>
      <c r="N1974" s="39" t="s">
        <v>1975</v>
      </c>
      <c r="O1974" s="53" t="s">
        <v>4528</v>
      </c>
      <c r="P1974" s="53" t="s">
        <v>3031</v>
      </c>
      <c r="Q1974" s="53" t="s">
        <v>4153</v>
      </c>
      <c r="R1974" s="55" t="s">
        <v>4466</v>
      </c>
    </row>
    <row r="1975" spans="2:18" ht="14.1" customHeight="1" x14ac:dyDescent="0.25">
      <c r="B1975" s="58"/>
      <c r="C1975" s="53" t="s">
        <v>2901</v>
      </c>
      <c r="D1975" s="53" t="s">
        <v>4629</v>
      </c>
      <c r="E1975" s="53" t="s">
        <v>4633</v>
      </c>
      <c r="F1975" s="53" t="s">
        <v>4058</v>
      </c>
      <c r="G1975" s="53" t="s">
        <v>3030</v>
      </c>
      <c r="H1975" s="53" t="s">
        <v>3241</v>
      </c>
      <c r="I1975" s="53" t="s">
        <v>3438</v>
      </c>
      <c r="J1975" s="32" t="s">
        <v>4099</v>
      </c>
      <c r="K1975" s="35">
        <v>2</v>
      </c>
      <c r="L1975" s="45">
        <v>790</v>
      </c>
      <c r="M1975" s="46">
        <f t="shared" si="30"/>
        <v>1580</v>
      </c>
      <c r="N1975" s="39" t="s">
        <v>1976</v>
      </c>
      <c r="O1975" s="53" t="s">
        <v>4528</v>
      </c>
      <c r="P1975" s="53" t="s">
        <v>3031</v>
      </c>
      <c r="Q1975" s="53" t="s">
        <v>4153</v>
      </c>
      <c r="R1975" s="55" t="s">
        <v>4466</v>
      </c>
    </row>
    <row r="1976" spans="2:18" ht="14.1" customHeight="1" x14ac:dyDescent="0.25">
      <c r="B1976" s="58"/>
      <c r="C1976" s="53" t="s">
        <v>2901</v>
      </c>
      <c r="D1976" s="53" t="s">
        <v>4629</v>
      </c>
      <c r="E1976" s="53" t="s">
        <v>4633</v>
      </c>
      <c r="F1976" s="53" t="s">
        <v>4058</v>
      </c>
      <c r="G1976" s="53" t="s">
        <v>3030</v>
      </c>
      <c r="H1976" s="53" t="s">
        <v>3241</v>
      </c>
      <c r="I1976" s="53" t="s">
        <v>3438</v>
      </c>
      <c r="J1976" s="32" t="s">
        <v>4093</v>
      </c>
      <c r="K1976" s="35">
        <v>2</v>
      </c>
      <c r="L1976" s="45">
        <v>790</v>
      </c>
      <c r="M1976" s="46">
        <f t="shared" si="30"/>
        <v>1580</v>
      </c>
      <c r="N1976" s="39" t="s">
        <v>1977</v>
      </c>
      <c r="O1976" s="53" t="s">
        <v>4528</v>
      </c>
      <c r="P1976" s="53" t="s">
        <v>3031</v>
      </c>
      <c r="Q1976" s="53" t="s">
        <v>4153</v>
      </c>
      <c r="R1976" s="55" t="s">
        <v>4466</v>
      </c>
    </row>
    <row r="1977" spans="2:18" ht="14.1" customHeight="1" x14ac:dyDescent="0.25">
      <c r="B1977" s="58"/>
      <c r="C1977" s="53" t="s">
        <v>2901</v>
      </c>
      <c r="D1977" s="53" t="s">
        <v>4629</v>
      </c>
      <c r="E1977" s="53" t="s">
        <v>4633</v>
      </c>
      <c r="F1977" s="53" t="s">
        <v>4058</v>
      </c>
      <c r="G1977" s="53" t="s">
        <v>3030</v>
      </c>
      <c r="H1977" s="53" t="s">
        <v>3241</v>
      </c>
      <c r="I1977" s="53" t="s">
        <v>3438</v>
      </c>
      <c r="J1977" s="32" t="s">
        <v>4098</v>
      </c>
      <c r="K1977" s="35">
        <v>1</v>
      </c>
      <c r="L1977" s="45">
        <v>790</v>
      </c>
      <c r="M1977" s="46">
        <f t="shared" si="30"/>
        <v>790</v>
      </c>
      <c r="N1977" s="39" t="s">
        <v>1978</v>
      </c>
      <c r="O1977" s="53" t="s">
        <v>4528</v>
      </c>
      <c r="P1977" s="53" t="s">
        <v>3031</v>
      </c>
      <c r="Q1977" s="53" t="s">
        <v>4153</v>
      </c>
      <c r="R1977" s="55" t="s">
        <v>4466</v>
      </c>
    </row>
    <row r="1978" spans="2:18" ht="14.1" customHeight="1" x14ac:dyDescent="0.25">
      <c r="B1978" s="59"/>
      <c r="C1978" s="50" t="s">
        <v>2901</v>
      </c>
      <c r="D1978" s="50" t="s">
        <v>4629</v>
      </c>
      <c r="E1978" s="50" t="s">
        <v>4633</v>
      </c>
      <c r="F1978" s="50" t="s">
        <v>4058</v>
      </c>
      <c r="G1978" s="50" t="s">
        <v>3030</v>
      </c>
      <c r="H1978" s="50" t="s">
        <v>3241</v>
      </c>
      <c r="I1978" s="50" t="s">
        <v>3438</v>
      </c>
      <c r="J1978" s="32" t="s">
        <v>4100</v>
      </c>
      <c r="K1978" s="35">
        <v>1</v>
      </c>
      <c r="L1978" s="45">
        <v>790</v>
      </c>
      <c r="M1978" s="46">
        <f t="shared" si="30"/>
        <v>790</v>
      </c>
      <c r="N1978" s="39" t="s">
        <v>1979</v>
      </c>
      <c r="O1978" s="50" t="s">
        <v>4528</v>
      </c>
      <c r="P1978" s="50" t="s">
        <v>3031</v>
      </c>
      <c r="Q1978" s="50" t="s">
        <v>4153</v>
      </c>
      <c r="R1978" s="56" t="s">
        <v>4466</v>
      </c>
    </row>
    <row r="1979" spans="2:18" ht="90" customHeight="1" x14ac:dyDescent="0.25">
      <c r="B1979" s="16"/>
      <c r="C1979" s="1" t="s">
        <v>2901</v>
      </c>
      <c r="D1979" s="1" t="s">
        <v>4629</v>
      </c>
      <c r="E1979" s="1" t="s">
        <v>4633</v>
      </c>
      <c r="F1979" s="1" t="s">
        <v>4058</v>
      </c>
      <c r="G1979" s="2" t="s">
        <v>3030</v>
      </c>
      <c r="H1979" s="1" t="s">
        <v>3404</v>
      </c>
      <c r="I1979" s="2" t="s">
        <v>3438</v>
      </c>
      <c r="J1979" s="32" t="s">
        <v>4093</v>
      </c>
      <c r="K1979" s="35">
        <v>1</v>
      </c>
      <c r="L1979" s="45">
        <v>790</v>
      </c>
      <c r="M1979" s="46">
        <f t="shared" si="30"/>
        <v>790</v>
      </c>
      <c r="N1979" s="39" t="s">
        <v>1980</v>
      </c>
      <c r="O1979" s="2" t="s">
        <v>4528</v>
      </c>
      <c r="P1979" s="1" t="s">
        <v>3206</v>
      </c>
      <c r="Q1979" s="4" t="s">
        <v>4153</v>
      </c>
      <c r="R1979" s="17" t="s">
        <v>4466</v>
      </c>
    </row>
    <row r="1980" spans="2:18" ht="20.100000000000001" customHeight="1" x14ac:dyDescent="0.25">
      <c r="B1980" s="57"/>
      <c r="C1980" s="49" t="s">
        <v>2902</v>
      </c>
      <c r="D1980" s="49" t="s">
        <v>4629</v>
      </c>
      <c r="E1980" s="49" t="s">
        <v>4633</v>
      </c>
      <c r="F1980" s="49" t="s">
        <v>4058</v>
      </c>
      <c r="G1980" s="49" t="s">
        <v>3030</v>
      </c>
      <c r="H1980" s="49" t="s">
        <v>3241</v>
      </c>
      <c r="I1980" s="49" t="s">
        <v>3937</v>
      </c>
      <c r="J1980" s="32" t="s">
        <v>4094</v>
      </c>
      <c r="K1980" s="35">
        <v>1</v>
      </c>
      <c r="L1980" s="45">
        <v>590</v>
      </c>
      <c r="M1980" s="46">
        <f t="shared" si="30"/>
        <v>590</v>
      </c>
      <c r="N1980" s="39" t="s">
        <v>1981</v>
      </c>
      <c r="O1980" s="49" t="s">
        <v>4528</v>
      </c>
      <c r="P1980" s="49" t="s">
        <v>3031</v>
      </c>
      <c r="Q1980" s="49" t="s">
        <v>4152</v>
      </c>
      <c r="R1980" s="54" t="s">
        <v>4467</v>
      </c>
    </row>
    <row r="1981" spans="2:18" ht="20.100000000000001" customHeight="1" x14ac:dyDescent="0.25">
      <c r="B1981" s="58"/>
      <c r="C1981" s="53" t="s">
        <v>2902</v>
      </c>
      <c r="D1981" s="53" t="s">
        <v>4629</v>
      </c>
      <c r="E1981" s="53" t="s">
        <v>4633</v>
      </c>
      <c r="F1981" s="53" t="s">
        <v>4058</v>
      </c>
      <c r="G1981" s="53" t="s">
        <v>3030</v>
      </c>
      <c r="H1981" s="53" t="s">
        <v>3241</v>
      </c>
      <c r="I1981" s="53" t="s">
        <v>3937</v>
      </c>
      <c r="J1981" s="32" t="s">
        <v>4095</v>
      </c>
      <c r="K1981" s="35">
        <v>2</v>
      </c>
      <c r="L1981" s="45">
        <v>590</v>
      </c>
      <c r="M1981" s="46">
        <f t="shared" si="30"/>
        <v>1180</v>
      </c>
      <c r="N1981" s="39" t="s">
        <v>1982</v>
      </c>
      <c r="O1981" s="53" t="s">
        <v>4528</v>
      </c>
      <c r="P1981" s="53" t="s">
        <v>3031</v>
      </c>
      <c r="Q1981" s="53" t="s">
        <v>4152</v>
      </c>
      <c r="R1981" s="55" t="s">
        <v>4467</v>
      </c>
    </row>
    <row r="1982" spans="2:18" ht="20.100000000000001" customHeight="1" x14ac:dyDescent="0.25">
      <c r="B1982" s="58"/>
      <c r="C1982" s="53" t="s">
        <v>2902</v>
      </c>
      <c r="D1982" s="53" t="s">
        <v>4629</v>
      </c>
      <c r="E1982" s="53" t="s">
        <v>4633</v>
      </c>
      <c r="F1982" s="53" t="s">
        <v>4058</v>
      </c>
      <c r="G1982" s="53" t="s">
        <v>3030</v>
      </c>
      <c r="H1982" s="53" t="s">
        <v>3241</v>
      </c>
      <c r="I1982" s="53" t="s">
        <v>3937</v>
      </c>
      <c r="J1982" s="32" t="s">
        <v>4097</v>
      </c>
      <c r="K1982" s="35">
        <v>1</v>
      </c>
      <c r="L1982" s="45">
        <v>590</v>
      </c>
      <c r="M1982" s="46">
        <f t="shared" si="30"/>
        <v>590</v>
      </c>
      <c r="N1982" s="39" t="s">
        <v>1983</v>
      </c>
      <c r="O1982" s="53" t="s">
        <v>4528</v>
      </c>
      <c r="P1982" s="53" t="s">
        <v>3031</v>
      </c>
      <c r="Q1982" s="53" t="s">
        <v>4152</v>
      </c>
      <c r="R1982" s="55" t="s">
        <v>4467</v>
      </c>
    </row>
    <row r="1983" spans="2:18" ht="20.100000000000001" customHeight="1" x14ac:dyDescent="0.25">
      <c r="B1983" s="58"/>
      <c r="C1983" s="53" t="s">
        <v>2902</v>
      </c>
      <c r="D1983" s="53" t="s">
        <v>4629</v>
      </c>
      <c r="E1983" s="53" t="s">
        <v>4633</v>
      </c>
      <c r="F1983" s="53" t="s">
        <v>4058</v>
      </c>
      <c r="G1983" s="53" t="s">
        <v>3030</v>
      </c>
      <c r="H1983" s="53" t="s">
        <v>3241</v>
      </c>
      <c r="I1983" s="53" t="s">
        <v>3937</v>
      </c>
      <c r="J1983" s="32" t="s">
        <v>4093</v>
      </c>
      <c r="K1983" s="35">
        <v>1</v>
      </c>
      <c r="L1983" s="45">
        <v>590</v>
      </c>
      <c r="M1983" s="46">
        <f t="shared" si="30"/>
        <v>590</v>
      </c>
      <c r="N1983" s="39" t="s">
        <v>1984</v>
      </c>
      <c r="O1983" s="53" t="s">
        <v>4528</v>
      </c>
      <c r="P1983" s="53" t="s">
        <v>3031</v>
      </c>
      <c r="Q1983" s="53" t="s">
        <v>4152</v>
      </c>
      <c r="R1983" s="55" t="s">
        <v>4467</v>
      </c>
    </row>
    <row r="1984" spans="2:18" ht="20.100000000000001" customHeight="1" x14ac:dyDescent="0.25">
      <c r="B1984" s="59"/>
      <c r="C1984" s="50" t="s">
        <v>2902</v>
      </c>
      <c r="D1984" s="50" t="s">
        <v>4629</v>
      </c>
      <c r="E1984" s="50" t="s">
        <v>4633</v>
      </c>
      <c r="F1984" s="50" t="s">
        <v>4058</v>
      </c>
      <c r="G1984" s="50" t="s">
        <v>3030</v>
      </c>
      <c r="H1984" s="50" t="s">
        <v>3356</v>
      </c>
      <c r="I1984" s="50" t="s">
        <v>3937</v>
      </c>
      <c r="J1984" s="32" t="s">
        <v>4097</v>
      </c>
      <c r="K1984" s="35">
        <v>1</v>
      </c>
      <c r="L1984" s="45">
        <v>590</v>
      </c>
      <c r="M1984" s="46">
        <f t="shared" si="30"/>
        <v>590</v>
      </c>
      <c r="N1984" s="39" t="s">
        <v>1985</v>
      </c>
      <c r="O1984" s="50" t="s">
        <v>4528</v>
      </c>
      <c r="P1984" s="50" t="s">
        <v>3155</v>
      </c>
      <c r="Q1984" s="50" t="s">
        <v>4152</v>
      </c>
      <c r="R1984" s="56" t="s">
        <v>4467</v>
      </c>
    </row>
    <row r="1985" spans="2:18" ht="48" customHeight="1" x14ac:dyDescent="0.25">
      <c r="B1985" s="57"/>
      <c r="C1985" s="49" t="s">
        <v>2903</v>
      </c>
      <c r="D1985" s="49" t="s">
        <v>4629</v>
      </c>
      <c r="E1985" s="49" t="s">
        <v>4633</v>
      </c>
      <c r="F1985" s="49" t="s">
        <v>4058</v>
      </c>
      <c r="G1985" s="49" t="s">
        <v>3030</v>
      </c>
      <c r="H1985" s="49" t="s">
        <v>3337</v>
      </c>
      <c r="I1985" s="49" t="s">
        <v>3438</v>
      </c>
      <c r="J1985" s="32" t="s">
        <v>4097</v>
      </c>
      <c r="K1985" s="35">
        <v>1</v>
      </c>
      <c r="L1985" s="45">
        <v>790</v>
      </c>
      <c r="M1985" s="46">
        <f t="shared" si="30"/>
        <v>790</v>
      </c>
      <c r="N1985" s="39" t="s">
        <v>1986</v>
      </c>
      <c r="O1985" s="49" t="s">
        <v>4528</v>
      </c>
      <c r="P1985" s="49" t="s">
        <v>3134</v>
      </c>
      <c r="Q1985" s="49" t="s">
        <v>4151</v>
      </c>
      <c r="R1985" s="54" t="s">
        <v>4466</v>
      </c>
    </row>
    <row r="1986" spans="2:18" ht="48" customHeight="1" x14ac:dyDescent="0.25">
      <c r="B1986" s="59"/>
      <c r="C1986" s="50" t="s">
        <v>2903</v>
      </c>
      <c r="D1986" s="50" t="s">
        <v>4629</v>
      </c>
      <c r="E1986" s="50" t="s">
        <v>4633</v>
      </c>
      <c r="F1986" s="50" t="s">
        <v>4058</v>
      </c>
      <c r="G1986" s="50" t="s">
        <v>3030</v>
      </c>
      <c r="H1986" s="50" t="s">
        <v>3337</v>
      </c>
      <c r="I1986" s="50" t="s">
        <v>3438</v>
      </c>
      <c r="J1986" s="32" t="s">
        <v>4099</v>
      </c>
      <c r="K1986" s="35">
        <v>2</v>
      </c>
      <c r="L1986" s="45">
        <v>790</v>
      </c>
      <c r="M1986" s="46">
        <f t="shared" ref="M1986:M2049" si="31">$K1986*L1986</f>
        <v>1580</v>
      </c>
      <c r="N1986" s="39" t="s">
        <v>1987</v>
      </c>
      <c r="O1986" s="50" t="s">
        <v>4528</v>
      </c>
      <c r="P1986" s="50" t="s">
        <v>3134</v>
      </c>
      <c r="Q1986" s="50" t="s">
        <v>4151</v>
      </c>
      <c r="R1986" s="56" t="s">
        <v>4466</v>
      </c>
    </row>
    <row r="1987" spans="2:18" ht="35.1" customHeight="1" x14ac:dyDescent="0.25">
      <c r="B1987" s="57"/>
      <c r="C1987" s="49" t="s">
        <v>2904</v>
      </c>
      <c r="D1987" s="49" t="s">
        <v>4629</v>
      </c>
      <c r="E1987" s="49" t="s">
        <v>4633</v>
      </c>
      <c r="F1987" s="49" t="s">
        <v>4083</v>
      </c>
      <c r="G1987" s="49" t="s">
        <v>3030</v>
      </c>
      <c r="H1987" s="1" t="s">
        <v>3241</v>
      </c>
      <c r="I1987" s="49" t="s">
        <v>3938</v>
      </c>
      <c r="J1987" s="32" t="s">
        <v>4099</v>
      </c>
      <c r="K1987" s="35">
        <v>1</v>
      </c>
      <c r="L1987" s="45">
        <v>690</v>
      </c>
      <c r="M1987" s="46">
        <f t="shared" si="31"/>
        <v>690</v>
      </c>
      <c r="N1987" s="39" t="s">
        <v>1988</v>
      </c>
      <c r="O1987" s="49" t="s">
        <v>4605</v>
      </c>
      <c r="P1987" s="1" t="s">
        <v>3031</v>
      </c>
      <c r="Q1987" s="49" t="s">
        <v>4151</v>
      </c>
      <c r="R1987" s="54" t="s">
        <v>4468</v>
      </c>
    </row>
    <row r="1988" spans="2:18" ht="35.1" customHeight="1" x14ac:dyDescent="0.25">
      <c r="B1988" s="58"/>
      <c r="C1988" s="53" t="s">
        <v>2904</v>
      </c>
      <c r="D1988" s="53" t="s">
        <v>4629</v>
      </c>
      <c r="E1988" s="53" t="s">
        <v>4633</v>
      </c>
      <c r="F1988" s="53" t="s">
        <v>4083</v>
      </c>
      <c r="G1988" s="53" t="s">
        <v>3030</v>
      </c>
      <c r="H1988" s="1" t="s">
        <v>3253</v>
      </c>
      <c r="I1988" s="53" t="s">
        <v>3938</v>
      </c>
      <c r="J1988" s="32" t="s">
        <v>4096</v>
      </c>
      <c r="K1988" s="35">
        <v>2</v>
      </c>
      <c r="L1988" s="45">
        <v>690</v>
      </c>
      <c r="M1988" s="46">
        <f t="shared" si="31"/>
        <v>1380</v>
      </c>
      <c r="N1988" s="39" t="s">
        <v>1989</v>
      </c>
      <c r="O1988" s="53" t="s">
        <v>4605</v>
      </c>
      <c r="P1988" s="1" t="s">
        <v>3043</v>
      </c>
      <c r="Q1988" s="53" t="s">
        <v>4151</v>
      </c>
      <c r="R1988" s="55" t="s">
        <v>4468</v>
      </c>
    </row>
    <row r="1989" spans="2:18" ht="35.1" customHeight="1" x14ac:dyDescent="0.25">
      <c r="B1989" s="59"/>
      <c r="C1989" s="50" t="s">
        <v>2904</v>
      </c>
      <c r="D1989" s="50" t="s">
        <v>4629</v>
      </c>
      <c r="E1989" s="50" t="s">
        <v>4633</v>
      </c>
      <c r="F1989" s="50" t="s">
        <v>4083</v>
      </c>
      <c r="G1989" s="50" t="s">
        <v>3030</v>
      </c>
      <c r="H1989" s="1" t="s">
        <v>3253</v>
      </c>
      <c r="I1989" s="50" t="s">
        <v>3938</v>
      </c>
      <c r="J1989" s="32" t="s">
        <v>4097</v>
      </c>
      <c r="K1989" s="35">
        <v>1</v>
      </c>
      <c r="L1989" s="45">
        <v>690</v>
      </c>
      <c r="M1989" s="46">
        <f t="shared" si="31"/>
        <v>690</v>
      </c>
      <c r="N1989" s="39" t="s">
        <v>1990</v>
      </c>
      <c r="O1989" s="50" t="s">
        <v>4605</v>
      </c>
      <c r="P1989" s="1" t="s">
        <v>3043</v>
      </c>
      <c r="Q1989" s="50" t="s">
        <v>4151</v>
      </c>
      <c r="R1989" s="56" t="s">
        <v>4468</v>
      </c>
    </row>
    <row r="1990" spans="2:18" ht="45.95" customHeight="1" x14ac:dyDescent="0.25">
      <c r="B1990" s="57"/>
      <c r="C1990" s="49" t="s">
        <v>2904</v>
      </c>
      <c r="D1990" s="49" t="s">
        <v>4629</v>
      </c>
      <c r="E1990" s="49" t="s">
        <v>4633</v>
      </c>
      <c r="F1990" s="49" t="s">
        <v>4083</v>
      </c>
      <c r="G1990" s="49" t="s">
        <v>3030</v>
      </c>
      <c r="H1990" s="49" t="s">
        <v>3287</v>
      </c>
      <c r="I1990" s="49" t="s">
        <v>3938</v>
      </c>
      <c r="J1990" s="32" t="s">
        <v>4096</v>
      </c>
      <c r="K1990" s="35">
        <v>2</v>
      </c>
      <c r="L1990" s="45">
        <v>690</v>
      </c>
      <c r="M1990" s="46">
        <f t="shared" si="31"/>
        <v>1380</v>
      </c>
      <c r="N1990" s="39" t="s">
        <v>1991</v>
      </c>
      <c r="O1990" s="49" t="s">
        <v>4605</v>
      </c>
      <c r="P1990" s="49" t="s">
        <v>3078</v>
      </c>
      <c r="Q1990" s="49" t="s">
        <v>4151</v>
      </c>
      <c r="R1990" s="54" t="s">
        <v>4468</v>
      </c>
    </row>
    <row r="1991" spans="2:18" ht="45.95" customHeight="1" x14ac:dyDescent="0.25">
      <c r="B1991" s="59"/>
      <c r="C1991" s="50" t="s">
        <v>2904</v>
      </c>
      <c r="D1991" s="50" t="s">
        <v>4629</v>
      </c>
      <c r="E1991" s="50" t="s">
        <v>4633</v>
      </c>
      <c r="F1991" s="50" t="s">
        <v>4083</v>
      </c>
      <c r="G1991" s="50" t="s">
        <v>3030</v>
      </c>
      <c r="H1991" s="50" t="s">
        <v>3287</v>
      </c>
      <c r="I1991" s="50" t="s">
        <v>3938</v>
      </c>
      <c r="J1991" s="32" t="s">
        <v>4097</v>
      </c>
      <c r="K1991" s="35">
        <v>1</v>
      </c>
      <c r="L1991" s="45">
        <v>690</v>
      </c>
      <c r="M1991" s="46">
        <f t="shared" si="31"/>
        <v>690</v>
      </c>
      <c r="N1991" s="39" t="s">
        <v>1992</v>
      </c>
      <c r="O1991" s="50" t="s">
        <v>4605</v>
      </c>
      <c r="P1991" s="50" t="s">
        <v>3078</v>
      </c>
      <c r="Q1991" s="50" t="s">
        <v>4151</v>
      </c>
      <c r="R1991" s="56" t="s">
        <v>4468</v>
      </c>
    </row>
    <row r="1992" spans="2:18" ht="51.95" customHeight="1" x14ac:dyDescent="0.25">
      <c r="B1992" s="57"/>
      <c r="C1992" s="49" t="s">
        <v>2905</v>
      </c>
      <c r="D1992" s="49" t="s">
        <v>4629</v>
      </c>
      <c r="E1992" s="49" t="s">
        <v>4633</v>
      </c>
      <c r="F1992" s="49" t="s">
        <v>4058</v>
      </c>
      <c r="G1992" s="49" t="s">
        <v>3030</v>
      </c>
      <c r="H1992" s="49" t="s">
        <v>3241</v>
      </c>
      <c r="I1992" s="49" t="s">
        <v>3939</v>
      </c>
      <c r="J1992" s="32" t="s">
        <v>4096</v>
      </c>
      <c r="K1992" s="35">
        <v>1</v>
      </c>
      <c r="L1992" s="45">
        <v>590</v>
      </c>
      <c r="M1992" s="46">
        <f t="shared" si="31"/>
        <v>590</v>
      </c>
      <c r="N1992" s="39" t="s">
        <v>1993</v>
      </c>
      <c r="O1992" s="49" t="s">
        <v>4549</v>
      </c>
      <c r="P1992" s="49" t="s">
        <v>3031</v>
      </c>
      <c r="Q1992" s="49" t="s">
        <v>4150</v>
      </c>
      <c r="R1992" s="54" t="s">
        <v>4469</v>
      </c>
    </row>
    <row r="1993" spans="2:18" ht="51.95" customHeight="1" x14ac:dyDescent="0.25">
      <c r="B1993" s="59"/>
      <c r="C1993" s="50" t="s">
        <v>2905</v>
      </c>
      <c r="D1993" s="50" t="s">
        <v>4629</v>
      </c>
      <c r="E1993" s="50" t="s">
        <v>4633</v>
      </c>
      <c r="F1993" s="50" t="s">
        <v>4058</v>
      </c>
      <c r="G1993" s="50" t="s">
        <v>3030</v>
      </c>
      <c r="H1993" s="50" t="s">
        <v>3241</v>
      </c>
      <c r="I1993" s="50" t="s">
        <v>3939</v>
      </c>
      <c r="J1993" s="32" t="s">
        <v>4097</v>
      </c>
      <c r="K1993" s="35">
        <v>1</v>
      </c>
      <c r="L1993" s="45">
        <v>590</v>
      </c>
      <c r="M1993" s="46">
        <f t="shared" si="31"/>
        <v>590</v>
      </c>
      <c r="N1993" s="39" t="s">
        <v>1994</v>
      </c>
      <c r="O1993" s="50" t="s">
        <v>4549</v>
      </c>
      <c r="P1993" s="50" t="s">
        <v>3031</v>
      </c>
      <c r="Q1993" s="50" t="s">
        <v>4150</v>
      </c>
      <c r="R1993" s="56" t="s">
        <v>4469</v>
      </c>
    </row>
    <row r="1994" spans="2:18" ht="24.95" customHeight="1" x14ac:dyDescent="0.25">
      <c r="B1994" s="57"/>
      <c r="C1994" s="49" t="s">
        <v>2906</v>
      </c>
      <c r="D1994" s="49" t="s">
        <v>4629</v>
      </c>
      <c r="E1994" s="49" t="s">
        <v>4633</v>
      </c>
      <c r="F1994" s="49" t="s">
        <v>4058</v>
      </c>
      <c r="G1994" s="49" t="s">
        <v>4499</v>
      </c>
      <c r="H1994" s="1" t="s">
        <v>3241</v>
      </c>
      <c r="I1994" s="49" t="s">
        <v>3940</v>
      </c>
      <c r="J1994" s="32" t="s">
        <v>4095</v>
      </c>
      <c r="K1994" s="35">
        <v>1</v>
      </c>
      <c r="L1994" s="45">
        <v>650</v>
      </c>
      <c r="M1994" s="46">
        <f t="shared" si="31"/>
        <v>650</v>
      </c>
      <c r="N1994" s="39" t="s">
        <v>1995</v>
      </c>
      <c r="O1994" s="49" t="s">
        <v>4606</v>
      </c>
      <c r="P1994" s="1" t="s">
        <v>3031</v>
      </c>
      <c r="Q1994" s="49" t="s">
        <v>4151</v>
      </c>
      <c r="R1994" s="54" t="s">
        <v>4268</v>
      </c>
    </row>
    <row r="1995" spans="2:18" ht="24.95" customHeight="1" x14ac:dyDescent="0.25">
      <c r="B1995" s="58"/>
      <c r="C1995" s="53" t="s">
        <v>2906</v>
      </c>
      <c r="D1995" s="53" t="s">
        <v>4629</v>
      </c>
      <c r="E1995" s="53" t="s">
        <v>4633</v>
      </c>
      <c r="F1995" s="53" t="s">
        <v>4058</v>
      </c>
      <c r="G1995" s="53" t="s">
        <v>4499</v>
      </c>
      <c r="H1995" s="1" t="s">
        <v>3241</v>
      </c>
      <c r="I1995" s="53" t="s">
        <v>3940</v>
      </c>
      <c r="J1995" s="32" t="s">
        <v>4096</v>
      </c>
      <c r="K1995" s="35">
        <v>1</v>
      </c>
      <c r="L1995" s="45">
        <v>650</v>
      </c>
      <c r="M1995" s="46">
        <f t="shared" si="31"/>
        <v>650</v>
      </c>
      <c r="N1995" s="39" t="s">
        <v>1996</v>
      </c>
      <c r="O1995" s="53" t="s">
        <v>4606</v>
      </c>
      <c r="P1995" s="1" t="s">
        <v>3031</v>
      </c>
      <c r="Q1995" s="53" t="s">
        <v>4151</v>
      </c>
      <c r="R1995" s="55" t="s">
        <v>4268</v>
      </c>
    </row>
    <row r="1996" spans="2:18" ht="24.95" customHeight="1" x14ac:dyDescent="0.25">
      <c r="B1996" s="58"/>
      <c r="C1996" s="53" t="s">
        <v>2906</v>
      </c>
      <c r="D1996" s="53" t="s">
        <v>4629</v>
      </c>
      <c r="E1996" s="53" t="s">
        <v>4633</v>
      </c>
      <c r="F1996" s="53" t="s">
        <v>4058</v>
      </c>
      <c r="G1996" s="53" t="s">
        <v>4499</v>
      </c>
      <c r="H1996" s="1" t="s">
        <v>3241</v>
      </c>
      <c r="I1996" s="53" t="s">
        <v>3940</v>
      </c>
      <c r="J1996" s="32" t="s">
        <v>4097</v>
      </c>
      <c r="K1996" s="35">
        <v>1</v>
      </c>
      <c r="L1996" s="45">
        <v>650</v>
      </c>
      <c r="M1996" s="46">
        <f t="shared" si="31"/>
        <v>650</v>
      </c>
      <c r="N1996" s="39" t="s">
        <v>1997</v>
      </c>
      <c r="O1996" s="53" t="s">
        <v>4606</v>
      </c>
      <c r="P1996" s="1" t="s">
        <v>3031</v>
      </c>
      <c r="Q1996" s="53" t="s">
        <v>4151</v>
      </c>
      <c r="R1996" s="55" t="s">
        <v>4268</v>
      </c>
    </row>
    <row r="1997" spans="2:18" ht="24.95" customHeight="1" x14ac:dyDescent="0.25">
      <c r="B1997" s="59"/>
      <c r="C1997" s="50" t="s">
        <v>2906</v>
      </c>
      <c r="D1997" s="50" t="s">
        <v>4629</v>
      </c>
      <c r="E1997" s="50" t="s">
        <v>4633</v>
      </c>
      <c r="F1997" s="50" t="s">
        <v>4058</v>
      </c>
      <c r="G1997" s="50" t="s">
        <v>4499</v>
      </c>
      <c r="H1997" s="1" t="s">
        <v>3254</v>
      </c>
      <c r="I1997" s="50" t="s">
        <v>3940</v>
      </c>
      <c r="J1997" s="32" t="s">
        <v>4096</v>
      </c>
      <c r="K1997" s="35">
        <v>1</v>
      </c>
      <c r="L1997" s="45">
        <v>650</v>
      </c>
      <c r="M1997" s="46">
        <f t="shared" si="31"/>
        <v>650</v>
      </c>
      <c r="N1997" s="39" t="s">
        <v>1998</v>
      </c>
      <c r="O1997" s="50" t="s">
        <v>4606</v>
      </c>
      <c r="P1997" s="1" t="s">
        <v>3044</v>
      </c>
      <c r="Q1997" s="50" t="s">
        <v>4151</v>
      </c>
      <c r="R1997" s="56" t="s">
        <v>4268</v>
      </c>
    </row>
    <row r="1998" spans="2:18" ht="33.950000000000003" customHeight="1" x14ac:dyDescent="0.25">
      <c r="B1998" s="57"/>
      <c r="C1998" s="49" t="s">
        <v>2907</v>
      </c>
      <c r="D1998" s="49" t="s">
        <v>4629</v>
      </c>
      <c r="E1998" s="49" t="s">
        <v>4633</v>
      </c>
      <c r="F1998" s="49" t="s">
        <v>4058</v>
      </c>
      <c r="G1998" s="49" t="s">
        <v>3030</v>
      </c>
      <c r="H1998" s="49" t="s">
        <v>3241</v>
      </c>
      <c r="I1998" s="49" t="s">
        <v>3941</v>
      </c>
      <c r="J1998" s="32" t="s">
        <v>4096</v>
      </c>
      <c r="K1998" s="35">
        <v>3</v>
      </c>
      <c r="L1998" s="45">
        <v>750</v>
      </c>
      <c r="M1998" s="46">
        <f t="shared" si="31"/>
        <v>2250</v>
      </c>
      <c r="N1998" s="39" t="s">
        <v>1999</v>
      </c>
      <c r="O1998" s="49" t="s">
        <v>4528</v>
      </c>
      <c r="P1998" s="49" t="s">
        <v>3031</v>
      </c>
      <c r="Q1998" s="49" t="s">
        <v>4151</v>
      </c>
      <c r="R1998" s="54" t="s">
        <v>4268</v>
      </c>
    </row>
    <row r="1999" spans="2:18" ht="33.950000000000003" customHeight="1" x14ac:dyDescent="0.25">
      <c r="B1999" s="58"/>
      <c r="C1999" s="53" t="s">
        <v>2907</v>
      </c>
      <c r="D1999" s="53" t="s">
        <v>4629</v>
      </c>
      <c r="E1999" s="53" t="s">
        <v>4633</v>
      </c>
      <c r="F1999" s="53" t="s">
        <v>4058</v>
      </c>
      <c r="G1999" s="53" t="s">
        <v>3030</v>
      </c>
      <c r="H1999" s="53" t="s">
        <v>3241</v>
      </c>
      <c r="I1999" s="53" t="s">
        <v>3941</v>
      </c>
      <c r="J1999" s="32" t="s">
        <v>4097</v>
      </c>
      <c r="K1999" s="35">
        <v>4</v>
      </c>
      <c r="L1999" s="45">
        <v>750</v>
      </c>
      <c r="M1999" s="46">
        <f t="shared" si="31"/>
        <v>3000</v>
      </c>
      <c r="N1999" s="39" t="s">
        <v>2000</v>
      </c>
      <c r="O1999" s="53" t="s">
        <v>4528</v>
      </c>
      <c r="P1999" s="53" t="s">
        <v>3031</v>
      </c>
      <c r="Q1999" s="53" t="s">
        <v>4151</v>
      </c>
      <c r="R1999" s="55" t="s">
        <v>4268</v>
      </c>
    </row>
    <row r="2000" spans="2:18" ht="33.950000000000003" customHeight="1" x14ac:dyDescent="0.25">
      <c r="B2000" s="59"/>
      <c r="C2000" s="50" t="s">
        <v>2907</v>
      </c>
      <c r="D2000" s="50" t="s">
        <v>4629</v>
      </c>
      <c r="E2000" s="50" t="s">
        <v>4633</v>
      </c>
      <c r="F2000" s="50" t="s">
        <v>4058</v>
      </c>
      <c r="G2000" s="50" t="s">
        <v>3030</v>
      </c>
      <c r="H2000" s="50" t="s">
        <v>3241</v>
      </c>
      <c r="I2000" s="50" t="s">
        <v>3941</v>
      </c>
      <c r="J2000" s="32" t="s">
        <v>4099</v>
      </c>
      <c r="K2000" s="35">
        <v>3</v>
      </c>
      <c r="L2000" s="45">
        <v>750</v>
      </c>
      <c r="M2000" s="46">
        <f t="shared" si="31"/>
        <v>2250</v>
      </c>
      <c r="N2000" s="39" t="s">
        <v>2001</v>
      </c>
      <c r="O2000" s="50" t="s">
        <v>4528</v>
      </c>
      <c r="P2000" s="50" t="s">
        <v>3031</v>
      </c>
      <c r="Q2000" s="50" t="s">
        <v>4151</v>
      </c>
      <c r="R2000" s="56" t="s">
        <v>4268</v>
      </c>
    </row>
    <row r="2001" spans="2:18" ht="53.1" customHeight="1" x14ac:dyDescent="0.25">
      <c r="B2001" s="57"/>
      <c r="C2001" s="49" t="s">
        <v>2908</v>
      </c>
      <c r="D2001" s="49" t="s">
        <v>4629</v>
      </c>
      <c r="E2001" s="49" t="s">
        <v>4633</v>
      </c>
      <c r="F2001" s="49" t="s">
        <v>4058</v>
      </c>
      <c r="G2001" s="49" t="s">
        <v>3030</v>
      </c>
      <c r="H2001" s="49" t="s">
        <v>3241</v>
      </c>
      <c r="I2001" s="49" t="s">
        <v>3942</v>
      </c>
      <c r="J2001" s="32" t="s">
        <v>4097</v>
      </c>
      <c r="K2001" s="35">
        <v>1</v>
      </c>
      <c r="L2001" s="45">
        <v>790</v>
      </c>
      <c r="M2001" s="46">
        <f t="shared" si="31"/>
        <v>790</v>
      </c>
      <c r="N2001" s="39" t="s">
        <v>2002</v>
      </c>
      <c r="O2001" s="49" t="s">
        <v>4528</v>
      </c>
      <c r="P2001" s="49" t="s">
        <v>3031</v>
      </c>
      <c r="Q2001" s="49" t="s">
        <v>4151</v>
      </c>
      <c r="R2001" s="54" t="s">
        <v>4470</v>
      </c>
    </row>
    <row r="2002" spans="2:18" ht="53.1" customHeight="1" x14ac:dyDescent="0.25">
      <c r="B2002" s="59"/>
      <c r="C2002" s="50" t="s">
        <v>2908</v>
      </c>
      <c r="D2002" s="50" t="s">
        <v>4629</v>
      </c>
      <c r="E2002" s="50" t="s">
        <v>4633</v>
      </c>
      <c r="F2002" s="50" t="s">
        <v>4058</v>
      </c>
      <c r="G2002" s="50" t="s">
        <v>3030</v>
      </c>
      <c r="H2002" s="50" t="s">
        <v>3241</v>
      </c>
      <c r="I2002" s="50" t="s">
        <v>3942</v>
      </c>
      <c r="J2002" s="32" t="s">
        <v>4093</v>
      </c>
      <c r="K2002" s="35">
        <v>1</v>
      </c>
      <c r="L2002" s="45">
        <v>790</v>
      </c>
      <c r="M2002" s="46">
        <f t="shared" si="31"/>
        <v>790</v>
      </c>
      <c r="N2002" s="39" t="s">
        <v>2003</v>
      </c>
      <c r="O2002" s="50" t="s">
        <v>4528</v>
      </c>
      <c r="P2002" s="50" t="s">
        <v>3031</v>
      </c>
      <c r="Q2002" s="50" t="s">
        <v>4151</v>
      </c>
      <c r="R2002" s="56" t="s">
        <v>4470</v>
      </c>
    </row>
    <row r="2003" spans="2:18" ht="48" customHeight="1" x14ac:dyDescent="0.25">
      <c r="B2003" s="57"/>
      <c r="C2003" s="49" t="s">
        <v>2909</v>
      </c>
      <c r="D2003" s="49" t="s">
        <v>4629</v>
      </c>
      <c r="E2003" s="49" t="s">
        <v>4633</v>
      </c>
      <c r="F2003" s="49" t="s">
        <v>4083</v>
      </c>
      <c r="G2003" s="49" t="s">
        <v>4499</v>
      </c>
      <c r="H2003" s="49" t="s">
        <v>3405</v>
      </c>
      <c r="I2003" s="49" t="s">
        <v>3943</v>
      </c>
      <c r="J2003" s="32" t="s">
        <v>4115</v>
      </c>
      <c r="K2003" s="35">
        <v>1</v>
      </c>
      <c r="L2003" s="45">
        <v>1490</v>
      </c>
      <c r="M2003" s="46">
        <f t="shared" si="31"/>
        <v>1490</v>
      </c>
      <c r="N2003" s="39" t="s">
        <v>2004</v>
      </c>
      <c r="O2003" s="49" t="s">
        <v>4607</v>
      </c>
      <c r="P2003" s="49" t="s">
        <v>3207</v>
      </c>
      <c r="Q2003" s="49" t="s">
        <v>4158</v>
      </c>
      <c r="R2003" s="54" t="s">
        <v>4471</v>
      </c>
    </row>
    <row r="2004" spans="2:18" ht="48" customHeight="1" x14ac:dyDescent="0.25">
      <c r="B2004" s="59"/>
      <c r="C2004" s="50" t="s">
        <v>2909</v>
      </c>
      <c r="D2004" s="50" t="s">
        <v>4629</v>
      </c>
      <c r="E2004" s="50" t="s">
        <v>4633</v>
      </c>
      <c r="F2004" s="50" t="s">
        <v>4083</v>
      </c>
      <c r="G2004" s="50" t="s">
        <v>4499</v>
      </c>
      <c r="H2004" s="50" t="s">
        <v>3405</v>
      </c>
      <c r="I2004" s="50" t="s">
        <v>3943</v>
      </c>
      <c r="J2004" s="32" t="s">
        <v>4111</v>
      </c>
      <c r="K2004" s="35">
        <v>2</v>
      </c>
      <c r="L2004" s="45">
        <v>1490</v>
      </c>
      <c r="M2004" s="46">
        <f t="shared" si="31"/>
        <v>2980</v>
      </c>
      <c r="N2004" s="39" t="s">
        <v>2005</v>
      </c>
      <c r="O2004" s="50" t="s">
        <v>4607</v>
      </c>
      <c r="P2004" s="50" t="s">
        <v>3207</v>
      </c>
      <c r="Q2004" s="50" t="s">
        <v>4158</v>
      </c>
      <c r="R2004" s="56" t="s">
        <v>4471</v>
      </c>
    </row>
    <row r="2005" spans="2:18" ht="56.1" customHeight="1" x14ac:dyDescent="0.25">
      <c r="B2005" s="57"/>
      <c r="C2005" s="49" t="s">
        <v>2910</v>
      </c>
      <c r="D2005" s="49" t="s">
        <v>4629</v>
      </c>
      <c r="E2005" s="49" t="s">
        <v>4633</v>
      </c>
      <c r="F2005" s="49" t="s">
        <v>4086</v>
      </c>
      <c r="G2005" s="49" t="s">
        <v>3030</v>
      </c>
      <c r="H2005" s="49" t="s">
        <v>3406</v>
      </c>
      <c r="I2005" s="49" t="s">
        <v>3944</v>
      </c>
      <c r="J2005" s="32" t="s">
        <v>4111</v>
      </c>
      <c r="K2005" s="35">
        <v>1</v>
      </c>
      <c r="L2005" s="45">
        <v>6000</v>
      </c>
      <c r="M2005" s="46">
        <f t="shared" si="31"/>
        <v>6000</v>
      </c>
      <c r="N2005" s="39" t="s">
        <v>2006</v>
      </c>
      <c r="O2005" s="49" t="s">
        <v>4608</v>
      </c>
      <c r="P2005" s="49" t="s">
        <v>3208</v>
      </c>
      <c r="Q2005" s="49" t="s">
        <v>4151</v>
      </c>
      <c r="R2005" s="54" t="s">
        <v>4472</v>
      </c>
    </row>
    <row r="2006" spans="2:18" ht="56.1" customHeight="1" x14ac:dyDescent="0.25">
      <c r="B2006" s="59"/>
      <c r="C2006" s="50" t="s">
        <v>2910</v>
      </c>
      <c r="D2006" s="50" t="s">
        <v>4629</v>
      </c>
      <c r="E2006" s="50" t="s">
        <v>4633</v>
      </c>
      <c r="F2006" s="50" t="s">
        <v>4086</v>
      </c>
      <c r="G2006" s="50" t="s">
        <v>3030</v>
      </c>
      <c r="H2006" s="50" t="s">
        <v>3406</v>
      </c>
      <c r="I2006" s="50" t="s">
        <v>3944</v>
      </c>
      <c r="J2006" s="32" t="s">
        <v>4112</v>
      </c>
      <c r="K2006" s="35">
        <v>1</v>
      </c>
      <c r="L2006" s="45">
        <v>6000</v>
      </c>
      <c r="M2006" s="46">
        <f t="shared" si="31"/>
        <v>6000</v>
      </c>
      <c r="N2006" s="39" t="s">
        <v>2007</v>
      </c>
      <c r="O2006" s="50" t="s">
        <v>4608</v>
      </c>
      <c r="P2006" s="50" t="s">
        <v>3208</v>
      </c>
      <c r="Q2006" s="50" t="s">
        <v>4151</v>
      </c>
      <c r="R2006" s="56" t="s">
        <v>4472</v>
      </c>
    </row>
    <row r="2007" spans="2:18" ht="35.1" customHeight="1" x14ac:dyDescent="0.25">
      <c r="B2007" s="57"/>
      <c r="C2007" s="49" t="s">
        <v>2911</v>
      </c>
      <c r="D2007" s="49" t="s">
        <v>4629</v>
      </c>
      <c r="E2007" s="49" t="s">
        <v>4633</v>
      </c>
      <c r="F2007" s="49" t="s">
        <v>4058</v>
      </c>
      <c r="G2007" s="49" t="s">
        <v>4499</v>
      </c>
      <c r="H2007" s="49" t="s">
        <v>3362</v>
      </c>
      <c r="I2007" s="49" t="s">
        <v>3438</v>
      </c>
      <c r="J2007" s="32" t="s">
        <v>4097</v>
      </c>
      <c r="K2007" s="35">
        <v>1</v>
      </c>
      <c r="L2007" s="45">
        <v>890</v>
      </c>
      <c r="M2007" s="46">
        <f t="shared" si="31"/>
        <v>890</v>
      </c>
      <c r="N2007" s="39" t="s">
        <v>2008</v>
      </c>
      <c r="O2007" s="49" t="s">
        <v>4609</v>
      </c>
      <c r="P2007" s="49" t="s">
        <v>3161</v>
      </c>
      <c r="Q2007" s="49" t="s">
        <v>4156</v>
      </c>
      <c r="R2007" s="54" t="s">
        <v>4350</v>
      </c>
    </row>
    <row r="2008" spans="2:18" ht="35.1" customHeight="1" x14ac:dyDescent="0.25">
      <c r="B2008" s="58"/>
      <c r="C2008" s="53" t="s">
        <v>2911</v>
      </c>
      <c r="D2008" s="53" t="s">
        <v>4629</v>
      </c>
      <c r="E2008" s="53" t="s">
        <v>4633</v>
      </c>
      <c r="F2008" s="53" t="s">
        <v>4058</v>
      </c>
      <c r="G2008" s="53" t="s">
        <v>4499</v>
      </c>
      <c r="H2008" s="53" t="s">
        <v>3362</v>
      </c>
      <c r="I2008" s="53" t="s">
        <v>3438</v>
      </c>
      <c r="J2008" s="32" t="s">
        <v>4099</v>
      </c>
      <c r="K2008" s="35">
        <v>1</v>
      </c>
      <c r="L2008" s="45">
        <v>890</v>
      </c>
      <c r="M2008" s="46">
        <f t="shared" si="31"/>
        <v>890</v>
      </c>
      <c r="N2008" s="39" t="s">
        <v>2009</v>
      </c>
      <c r="O2008" s="53" t="s">
        <v>4609</v>
      </c>
      <c r="P2008" s="53" t="s">
        <v>3161</v>
      </c>
      <c r="Q2008" s="53" t="s">
        <v>4156</v>
      </c>
      <c r="R2008" s="55" t="s">
        <v>4350</v>
      </c>
    </row>
    <row r="2009" spans="2:18" ht="35.1" customHeight="1" x14ac:dyDescent="0.25">
      <c r="B2009" s="59"/>
      <c r="C2009" s="50" t="s">
        <v>2911</v>
      </c>
      <c r="D2009" s="50" t="s">
        <v>4629</v>
      </c>
      <c r="E2009" s="50" t="s">
        <v>4633</v>
      </c>
      <c r="F2009" s="50" t="s">
        <v>4058</v>
      </c>
      <c r="G2009" s="50" t="s">
        <v>4499</v>
      </c>
      <c r="H2009" s="50" t="s">
        <v>3362</v>
      </c>
      <c r="I2009" s="50" t="s">
        <v>3438</v>
      </c>
      <c r="J2009" s="32" t="s">
        <v>4093</v>
      </c>
      <c r="K2009" s="35">
        <v>1</v>
      </c>
      <c r="L2009" s="45">
        <v>890</v>
      </c>
      <c r="M2009" s="46">
        <f t="shared" si="31"/>
        <v>890</v>
      </c>
      <c r="N2009" s="39" t="s">
        <v>2010</v>
      </c>
      <c r="O2009" s="50" t="s">
        <v>4609</v>
      </c>
      <c r="P2009" s="50" t="s">
        <v>3161</v>
      </c>
      <c r="Q2009" s="50" t="s">
        <v>4156</v>
      </c>
      <c r="R2009" s="56" t="s">
        <v>4350</v>
      </c>
    </row>
    <row r="2010" spans="2:18" ht="90" customHeight="1" x14ac:dyDescent="0.25">
      <c r="B2010" s="16"/>
      <c r="C2010" s="1" t="s">
        <v>2912</v>
      </c>
      <c r="D2010" s="1" t="s">
        <v>4629</v>
      </c>
      <c r="E2010" s="1" t="s">
        <v>4633</v>
      </c>
      <c r="F2010" s="1" t="s">
        <v>4058</v>
      </c>
      <c r="G2010" s="2" t="s">
        <v>3030</v>
      </c>
      <c r="H2010" s="1" t="s">
        <v>3241</v>
      </c>
      <c r="I2010" s="2" t="s">
        <v>3945</v>
      </c>
      <c r="J2010" s="32" t="s">
        <v>4097</v>
      </c>
      <c r="K2010" s="35">
        <v>1</v>
      </c>
      <c r="L2010" s="45">
        <v>1090</v>
      </c>
      <c r="M2010" s="46">
        <f t="shared" si="31"/>
        <v>1090</v>
      </c>
      <c r="N2010" s="39" t="s">
        <v>2011</v>
      </c>
      <c r="O2010" s="2" t="s">
        <v>4528</v>
      </c>
      <c r="P2010" s="1" t="s">
        <v>3031</v>
      </c>
      <c r="Q2010" s="4" t="s">
        <v>4151</v>
      </c>
      <c r="R2010" s="17" t="s">
        <v>4473</v>
      </c>
    </row>
    <row r="2011" spans="2:18" ht="90" customHeight="1" x14ac:dyDescent="0.25">
      <c r="B2011" s="16"/>
      <c r="C2011" s="1" t="s">
        <v>2913</v>
      </c>
      <c r="D2011" s="1" t="s">
        <v>4629</v>
      </c>
      <c r="E2011" s="1" t="s">
        <v>4633</v>
      </c>
      <c r="F2011" s="1" t="s">
        <v>4058</v>
      </c>
      <c r="G2011" s="2" t="s">
        <v>3030</v>
      </c>
      <c r="H2011" s="1" t="s">
        <v>3334</v>
      </c>
      <c r="I2011" s="2" t="s">
        <v>3946</v>
      </c>
      <c r="J2011" s="32" t="s">
        <v>4099</v>
      </c>
      <c r="K2011" s="35">
        <v>1</v>
      </c>
      <c r="L2011" s="45">
        <v>790</v>
      </c>
      <c r="M2011" s="46">
        <f t="shared" si="31"/>
        <v>790</v>
      </c>
      <c r="N2011" s="39" t="s">
        <v>2012</v>
      </c>
      <c r="O2011" s="2" t="s">
        <v>4528</v>
      </c>
      <c r="P2011" s="1" t="s">
        <v>3131</v>
      </c>
      <c r="Q2011" s="4" t="s">
        <v>4151</v>
      </c>
      <c r="R2011" s="17" t="s">
        <v>4268</v>
      </c>
    </row>
    <row r="2012" spans="2:18" ht="90" customHeight="1" x14ac:dyDescent="0.25">
      <c r="B2012" s="16"/>
      <c r="C2012" s="1" t="s">
        <v>2914</v>
      </c>
      <c r="D2012" s="1" t="s">
        <v>4629</v>
      </c>
      <c r="E2012" s="1" t="s">
        <v>4633</v>
      </c>
      <c r="F2012" s="1" t="s">
        <v>4058</v>
      </c>
      <c r="G2012" s="2" t="s">
        <v>3030</v>
      </c>
      <c r="H2012" s="1" t="s">
        <v>3241</v>
      </c>
      <c r="I2012" s="2" t="s">
        <v>3947</v>
      </c>
      <c r="J2012" s="32" t="s">
        <v>4095</v>
      </c>
      <c r="K2012" s="35">
        <v>1</v>
      </c>
      <c r="L2012" s="45">
        <v>690</v>
      </c>
      <c r="M2012" s="46">
        <f t="shared" si="31"/>
        <v>690</v>
      </c>
      <c r="N2012" s="39" t="s">
        <v>2013</v>
      </c>
      <c r="O2012" s="2" t="s">
        <v>4568</v>
      </c>
      <c r="P2012" s="1" t="s">
        <v>3031</v>
      </c>
      <c r="Q2012" s="4" t="s">
        <v>4151</v>
      </c>
      <c r="R2012" s="17" t="s">
        <v>4474</v>
      </c>
    </row>
    <row r="2013" spans="2:18" ht="90" customHeight="1" x14ac:dyDescent="0.25">
      <c r="B2013" s="16"/>
      <c r="C2013" s="1" t="s">
        <v>2915</v>
      </c>
      <c r="D2013" s="1" t="s">
        <v>4628</v>
      </c>
      <c r="E2013" s="1" t="s">
        <v>4054</v>
      </c>
      <c r="F2013" s="1" t="s">
        <v>4087</v>
      </c>
      <c r="G2013" s="2" t="s">
        <v>3030</v>
      </c>
      <c r="H2013" s="1" t="s">
        <v>3280</v>
      </c>
      <c r="I2013" s="2" t="s">
        <v>3948</v>
      </c>
      <c r="J2013" s="32" t="s">
        <v>4102</v>
      </c>
      <c r="K2013" s="35">
        <v>97</v>
      </c>
      <c r="L2013" s="45">
        <v>15</v>
      </c>
      <c r="M2013" s="46">
        <f t="shared" si="31"/>
        <v>1455</v>
      </c>
      <c r="N2013" s="39" t="s">
        <v>2014</v>
      </c>
      <c r="O2013" s="2" t="s">
        <v>4543</v>
      </c>
      <c r="P2013" s="1" t="s">
        <v>3209</v>
      </c>
      <c r="Q2013" s="4" t="s">
        <v>4151</v>
      </c>
      <c r="R2013" s="17" t="s">
        <v>4475</v>
      </c>
    </row>
    <row r="2014" spans="2:18" ht="90" customHeight="1" x14ac:dyDescent="0.25">
      <c r="B2014" s="16"/>
      <c r="C2014" s="1" t="s">
        <v>2915</v>
      </c>
      <c r="D2014" s="1" t="s">
        <v>4628</v>
      </c>
      <c r="E2014" s="1" t="s">
        <v>4054</v>
      </c>
      <c r="F2014" s="1" t="s">
        <v>4087</v>
      </c>
      <c r="G2014" s="2" t="s">
        <v>3030</v>
      </c>
      <c r="H2014" s="1" t="s">
        <v>3383</v>
      </c>
      <c r="I2014" s="2" t="s">
        <v>3948</v>
      </c>
      <c r="J2014" s="32" t="s">
        <v>4102</v>
      </c>
      <c r="K2014" s="35">
        <v>194</v>
      </c>
      <c r="L2014" s="45">
        <v>15</v>
      </c>
      <c r="M2014" s="46">
        <f t="shared" si="31"/>
        <v>2910</v>
      </c>
      <c r="N2014" s="39" t="s">
        <v>2015</v>
      </c>
      <c r="O2014" s="2" t="s">
        <v>4543</v>
      </c>
      <c r="P2014" s="1" t="s">
        <v>3210</v>
      </c>
      <c r="Q2014" s="4" t="s">
        <v>4151</v>
      </c>
      <c r="R2014" s="17" t="s">
        <v>4475</v>
      </c>
    </row>
    <row r="2015" spans="2:18" ht="90" customHeight="1" x14ac:dyDescent="0.25">
      <c r="B2015" s="16"/>
      <c r="C2015" s="1" t="s">
        <v>2916</v>
      </c>
      <c r="D2015" s="1" t="s">
        <v>4630</v>
      </c>
      <c r="E2015" s="1" t="s">
        <v>4054</v>
      </c>
      <c r="F2015" s="1" t="s">
        <v>4088</v>
      </c>
      <c r="G2015" s="2" t="s">
        <v>3030</v>
      </c>
      <c r="H2015" s="1" t="s">
        <v>3383</v>
      </c>
      <c r="I2015" s="2" t="s">
        <v>3949</v>
      </c>
      <c r="J2015" s="32" t="s">
        <v>4102</v>
      </c>
      <c r="K2015" s="35">
        <v>35</v>
      </c>
      <c r="L2015" s="45">
        <v>35</v>
      </c>
      <c r="M2015" s="46">
        <f t="shared" si="31"/>
        <v>1225</v>
      </c>
      <c r="N2015" s="39" t="s">
        <v>2016</v>
      </c>
      <c r="O2015" s="2" t="s">
        <v>4610</v>
      </c>
      <c r="P2015" s="1" t="s">
        <v>3183</v>
      </c>
      <c r="Q2015" s="4" t="s">
        <v>4151</v>
      </c>
      <c r="R2015" s="17" t="s">
        <v>4476</v>
      </c>
    </row>
    <row r="2016" spans="2:18" ht="35.1" customHeight="1" x14ac:dyDescent="0.25">
      <c r="B2016" s="16"/>
      <c r="C2016" s="1" t="s">
        <v>2917</v>
      </c>
      <c r="D2016" s="1" t="s">
        <v>4632</v>
      </c>
      <c r="E2016" s="1" t="s">
        <v>4633</v>
      </c>
      <c r="F2016" s="1" t="s">
        <v>0</v>
      </c>
      <c r="G2016" s="2" t="s">
        <v>4500</v>
      </c>
      <c r="H2016" s="1" t="s">
        <v>3407</v>
      </c>
      <c r="I2016" s="2" t="s">
        <v>3950</v>
      </c>
      <c r="J2016" s="32" t="s">
        <v>4121</v>
      </c>
      <c r="K2016" s="35">
        <v>2</v>
      </c>
      <c r="L2016" s="45">
        <v>230</v>
      </c>
      <c r="M2016" s="46">
        <f t="shared" si="31"/>
        <v>460</v>
      </c>
      <c r="N2016" s="39" t="s">
        <v>2017</v>
      </c>
      <c r="O2016" s="2" t="s">
        <v>4611</v>
      </c>
      <c r="P2016" s="1" t="s">
        <v>3211</v>
      </c>
      <c r="Q2016" s="4" t="s">
        <v>4151</v>
      </c>
      <c r="R2016" s="17" t="s">
        <v>4477</v>
      </c>
    </row>
    <row r="2017" spans="2:18" ht="90" customHeight="1" x14ac:dyDescent="0.25">
      <c r="B2017" s="16"/>
      <c r="C2017" s="1" t="s">
        <v>2918</v>
      </c>
      <c r="D2017" s="1" t="s">
        <v>4628</v>
      </c>
      <c r="E2017" s="1" t="s">
        <v>4054</v>
      </c>
      <c r="F2017" s="1" t="s">
        <v>4065</v>
      </c>
      <c r="G2017" s="2" t="s">
        <v>3030</v>
      </c>
      <c r="H2017" s="1" t="s">
        <v>3408</v>
      </c>
      <c r="I2017" s="2" t="s">
        <v>3951</v>
      </c>
      <c r="J2017" s="32" t="s">
        <v>4102</v>
      </c>
      <c r="K2017" s="35">
        <v>20</v>
      </c>
      <c r="L2017" s="45">
        <v>90</v>
      </c>
      <c r="M2017" s="46">
        <f t="shared" si="31"/>
        <v>1800</v>
      </c>
      <c r="N2017" s="39" t="s">
        <v>2018</v>
      </c>
      <c r="O2017" s="2" t="s">
        <v>4523</v>
      </c>
      <c r="P2017" s="1" t="s">
        <v>3212</v>
      </c>
      <c r="Q2017" s="4" t="s">
        <v>4155</v>
      </c>
      <c r="R2017" s="17" t="s">
        <v>4188</v>
      </c>
    </row>
    <row r="2018" spans="2:18" ht="90" customHeight="1" x14ac:dyDescent="0.25">
      <c r="B2018" s="16"/>
      <c r="C2018" s="1" t="s">
        <v>2918</v>
      </c>
      <c r="D2018" s="1" t="s">
        <v>4628</v>
      </c>
      <c r="E2018" s="1" t="s">
        <v>4054</v>
      </c>
      <c r="F2018" s="1" t="s">
        <v>4065</v>
      </c>
      <c r="G2018" s="2" t="s">
        <v>3030</v>
      </c>
      <c r="H2018" s="1" t="s">
        <v>3407</v>
      </c>
      <c r="I2018" s="2" t="s">
        <v>3951</v>
      </c>
      <c r="J2018" s="32" t="s">
        <v>4102</v>
      </c>
      <c r="K2018" s="35">
        <v>15</v>
      </c>
      <c r="L2018" s="45">
        <v>90</v>
      </c>
      <c r="M2018" s="46">
        <f t="shared" si="31"/>
        <v>1350</v>
      </c>
      <c r="N2018" s="39" t="s">
        <v>2019</v>
      </c>
      <c r="O2018" s="2" t="s">
        <v>4523</v>
      </c>
      <c r="P2018" s="1" t="s">
        <v>3211</v>
      </c>
      <c r="Q2018" s="4" t="s">
        <v>4155</v>
      </c>
      <c r="R2018" s="17" t="s">
        <v>4188</v>
      </c>
    </row>
    <row r="2019" spans="2:18" ht="48" customHeight="1" x14ac:dyDescent="0.25">
      <c r="B2019" s="57"/>
      <c r="C2019" s="49" t="s">
        <v>2919</v>
      </c>
      <c r="D2019" s="49" t="s">
        <v>4632</v>
      </c>
      <c r="E2019" s="49" t="s">
        <v>4633</v>
      </c>
      <c r="F2019" s="49" t="s">
        <v>4083</v>
      </c>
      <c r="G2019" s="49" t="s">
        <v>4500</v>
      </c>
      <c r="H2019" s="49" t="s">
        <v>3409</v>
      </c>
      <c r="I2019" s="49" t="s">
        <v>3952</v>
      </c>
      <c r="J2019" s="32" t="s">
        <v>4114</v>
      </c>
      <c r="K2019" s="35">
        <v>2</v>
      </c>
      <c r="L2019" s="45">
        <v>200</v>
      </c>
      <c r="M2019" s="46">
        <f t="shared" si="31"/>
        <v>400</v>
      </c>
      <c r="N2019" s="39" t="s">
        <v>2020</v>
      </c>
      <c r="O2019" s="49" t="s">
        <v>4611</v>
      </c>
      <c r="P2019" s="49" t="s">
        <v>3213</v>
      </c>
      <c r="Q2019" s="49" t="s">
        <v>4151</v>
      </c>
      <c r="R2019" s="54" t="s">
        <v>4475</v>
      </c>
    </row>
    <row r="2020" spans="2:18" ht="48" customHeight="1" x14ac:dyDescent="0.25">
      <c r="B2020" s="59"/>
      <c r="C2020" s="50" t="s">
        <v>2919</v>
      </c>
      <c r="D2020" s="50" t="s">
        <v>4632</v>
      </c>
      <c r="E2020" s="50" t="s">
        <v>4633</v>
      </c>
      <c r="F2020" s="50" t="s">
        <v>4083</v>
      </c>
      <c r="G2020" s="50" t="s">
        <v>4500</v>
      </c>
      <c r="H2020" s="50" t="s">
        <v>3409</v>
      </c>
      <c r="I2020" s="50" t="s">
        <v>3952</v>
      </c>
      <c r="J2020" s="32" t="s">
        <v>4115</v>
      </c>
      <c r="K2020" s="35">
        <v>1</v>
      </c>
      <c r="L2020" s="45">
        <v>200</v>
      </c>
      <c r="M2020" s="46">
        <f t="shared" si="31"/>
        <v>200</v>
      </c>
      <c r="N2020" s="39" t="s">
        <v>2021</v>
      </c>
      <c r="O2020" s="50" t="s">
        <v>4611</v>
      </c>
      <c r="P2020" s="50" t="s">
        <v>3213</v>
      </c>
      <c r="Q2020" s="50" t="s">
        <v>4151</v>
      </c>
      <c r="R2020" s="56" t="s">
        <v>4475</v>
      </c>
    </row>
    <row r="2021" spans="2:18" ht="48.95" customHeight="1" x14ac:dyDescent="0.25">
      <c r="B2021" s="57"/>
      <c r="C2021" s="49" t="s">
        <v>2920</v>
      </c>
      <c r="D2021" s="49" t="s">
        <v>4632</v>
      </c>
      <c r="E2021" s="49" t="s">
        <v>4633</v>
      </c>
      <c r="F2021" s="49" t="s">
        <v>4089</v>
      </c>
      <c r="G2021" s="49" t="s">
        <v>4500</v>
      </c>
      <c r="H2021" s="49" t="s">
        <v>3409</v>
      </c>
      <c r="I2021" s="49" t="s">
        <v>3953</v>
      </c>
      <c r="J2021" s="32" t="s">
        <v>4114</v>
      </c>
      <c r="K2021" s="35">
        <v>3</v>
      </c>
      <c r="L2021" s="45">
        <v>145</v>
      </c>
      <c r="M2021" s="46">
        <f t="shared" si="31"/>
        <v>435</v>
      </c>
      <c r="N2021" s="39" t="s">
        <v>2022</v>
      </c>
      <c r="O2021" s="49" t="s">
        <v>4611</v>
      </c>
      <c r="P2021" s="49" t="s">
        <v>3213</v>
      </c>
      <c r="Q2021" s="49" t="s">
        <v>4151</v>
      </c>
      <c r="R2021" s="54" t="s">
        <v>4475</v>
      </c>
    </row>
    <row r="2022" spans="2:18" ht="48.95" customHeight="1" x14ac:dyDescent="0.25">
      <c r="B2022" s="59"/>
      <c r="C2022" s="50" t="s">
        <v>2920</v>
      </c>
      <c r="D2022" s="50" t="s">
        <v>4632</v>
      </c>
      <c r="E2022" s="50" t="s">
        <v>4633</v>
      </c>
      <c r="F2022" s="50" t="s">
        <v>4089</v>
      </c>
      <c r="G2022" s="50" t="s">
        <v>4500</v>
      </c>
      <c r="H2022" s="50" t="s">
        <v>3409</v>
      </c>
      <c r="I2022" s="50" t="s">
        <v>3953</v>
      </c>
      <c r="J2022" s="32" t="s">
        <v>4115</v>
      </c>
      <c r="K2022" s="35">
        <v>4</v>
      </c>
      <c r="L2022" s="45">
        <v>145</v>
      </c>
      <c r="M2022" s="46">
        <f t="shared" si="31"/>
        <v>580</v>
      </c>
      <c r="N2022" s="39" t="s">
        <v>2023</v>
      </c>
      <c r="O2022" s="50" t="s">
        <v>4611</v>
      </c>
      <c r="P2022" s="50" t="s">
        <v>3213</v>
      </c>
      <c r="Q2022" s="50" t="s">
        <v>4151</v>
      </c>
      <c r="R2022" s="56" t="s">
        <v>4475</v>
      </c>
    </row>
    <row r="2023" spans="2:18" ht="51" customHeight="1" x14ac:dyDescent="0.25">
      <c r="B2023" s="57"/>
      <c r="C2023" s="49" t="s">
        <v>2921</v>
      </c>
      <c r="D2023" s="49" t="s">
        <v>4632</v>
      </c>
      <c r="E2023" s="49" t="s">
        <v>4633</v>
      </c>
      <c r="F2023" s="49" t="s">
        <v>4083</v>
      </c>
      <c r="G2023" s="49" t="s">
        <v>4500</v>
      </c>
      <c r="H2023" s="49" t="s">
        <v>3410</v>
      </c>
      <c r="I2023" s="49" t="s">
        <v>3954</v>
      </c>
      <c r="J2023" s="32" t="s">
        <v>4114</v>
      </c>
      <c r="K2023" s="35">
        <v>1</v>
      </c>
      <c r="L2023" s="45">
        <v>210</v>
      </c>
      <c r="M2023" s="46">
        <f t="shared" si="31"/>
        <v>210</v>
      </c>
      <c r="N2023" s="39" t="s">
        <v>2024</v>
      </c>
      <c r="O2023" s="49" t="s">
        <v>4611</v>
      </c>
      <c r="P2023" s="49" t="s">
        <v>3214</v>
      </c>
      <c r="Q2023" s="49" t="s">
        <v>4151</v>
      </c>
      <c r="R2023" s="54" t="s">
        <v>4475</v>
      </c>
    </row>
    <row r="2024" spans="2:18" ht="51" customHeight="1" x14ac:dyDescent="0.25">
      <c r="B2024" s="59"/>
      <c r="C2024" s="50" t="s">
        <v>2921</v>
      </c>
      <c r="D2024" s="50" t="s">
        <v>4632</v>
      </c>
      <c r="E2024" s="50" t="s">
        <v>4633</v>
      </c>
      <c r="F2024" s="50" t="s">
        <v>4083</v>
      </c>
      <c r="G2024" s="50" t="s">
        <v>4500</v>
      </c>
      <c r="H2024" s="50" t="s">
        <v>3410</v>
      </c>
      <c r="I2024" s="50" t="s">
        <v>3954</v>
      </c>
      <c r="J2024" s="32" t="s">
        <v>4115</v>
      </c>
      <c r="K2024" s="35">
        <v>4</v>
      </c>
      <c r="L2024" s="45">
        <v>210</v>
      </c>
      <c r="M2024" s="46">
        <f t="shared" si="31"/>
        <v>840</v>
      </c>
      <c r="N2024" s="39" t="s">
        <v>2025</v>
      </c>
      <c r="O2024" s="50" t="s">
        <v>4611</v>
      </c>
      <c r="P2024" s="50" t="s">
        <v>3214</v>
      </c>
      <c r="Q2024" s="50" t="s">
        <v>4151</v>
      </c>
      <c r="R2024" s="56" t="s">
        <v>4475</v>
      </c>
    </row>
    <row r="2025" spans="2:18" ht="33" customHeight="1" x14ac:dyDescent="0.25">
      <c r="B2025" s="57"/>
      <c r="C2025" s="49" t="s">
        <v>2922</v>
      </c>
      <c r="D2025" s="49" t="s">
        <v>4632</v>
      </c>
      <c r="E2025" s="49" t="s">
        <v>4633</v>
      </c>
      <c r="F2025" s="49" t="s">
        <v>4089</v>
      </c>
      <c r="G2025" s="49" t="s">
        <v>4500</v>
      </c>
      <c r="H2025" s="49" t="s">
        <v>3410</v>
      </c>
      <c r="I2025" s="49" t="s">
        <v>3955</v>
      </c>
      <c r="J2025" s="32" t="s">
        <v>4114</v>
      </c>
      <c r="K2025" s="35">
        <v>1</v>
      </c>
      <c r="L2025" s="45">
        <v>155</v>
      </c>
      <c r="M2025" s="46">
        <f t="shared" si="31"/>
        <v>155</v>
      </c>
      <c r="N2025" s="39" t="s">
        <v>2026</v>
      </c>
      <c r="O2025" s="49" t="s">
        <v>4611</v>
      </c>
      <c r="P2025" s="49" t="s">
        <v>3214</v>
      </c>
      <c r="Q2025" s="49" t="s">
        <v>4151</v>
      </c>
      <c r="R2025" s="54" t="s">
        <v>4475</v>
      </c>
    </row>
    <row r="2026" spans="2:18" ht="33" customHeight="1" x14ac:dyDescent="0.25">
      <c r="B2026" s="58"/>
      <c r="C2026" s="53" t="s">
        <v>2922</v>
      </c>
      <c r="D2026" s="53" t="s">
        <v>4632</v>
      </c>
      <c r="E2026" s="53" t="s">
        <v>4633</v>
      </c>
      <c r="F2026" s="53" t="s">
        <v>4089</v>
      </c>
      <c r="G2026" s="53" t="s">
        <v>4500</v>
      </c>
      <c r="H2026" s="53" t="s">
        <v>3410</v>
      </c>
      <c r="I2026" s="53" t="s">
        <v>3955</v>
      </c>
      <c r="J2026" s="32" t="s">
        <v>4115</v>
      </c>
      <c r="K2026" s="35">
        <v>3</v>
      </c>
      <c r="L2026" s="45">
        <v>155</v>
      </c>
      <c r="M2026" s="46">
        <f t="shared" si="31"/>
        <v>465</v>
      </c>
      <c r="N2026" s="39" t="s">
        <v>2027</v>
      </c>
      <c r="O2026" s="53" t="s">
        <v>4611</v>
      </c>
      <c r="P2026" s="53" t="s">
        <v>3214</v>
      </c>
      <c r="Q2026" s="53" t="s">
        <v>4151</v>
      </c>
      <c r="R2026" s="55" t="s">
        <v>4475</v>
      </c>
    </row>
    <row r="2027" spans="2:18" ht="33" customHeight="1" x14ac:dyDescent="0.25">
      <c r="B2027" s="59"/>
      <c r="C2027" s="50" t="s">
        <v>2922</v>
      </c>
      <c r="D2027" s="50" t="s">
        <v>4632</v>
      </c>
      <c r="E2027" s="50" t="s">
        <v>4633</v>
      </c>
      <c r="F2027" s="50" t="s">
        <v>4089</v>
      </c>
      <c r="G2027" s="50" t="s">
        <v>4500</v>
      </c>
      <c r="H2027" s="50" t="s">
        <v>3410</v>
      </c>
      <c r="I2027" s="50" t="s">
        <v>3955</v>
      </c>
      <c r="J2027" s="32" t="s">
        <v>4111</v>
      </c>
      <c r="K2027" s="35">
        <v>1</v>
      </c>
      <c r="L2027" s="45">
        <v>155</v>
      </c>
      <c r="M2027" s="46">
        <f t="shared" si="31"/>
        <v>155</v>
      </c>
      <c r="N2027" s="39" t="s">
        <v>2028</v>
      </c>
      <c r="O2027" s="50" t="s">
        <v>4611</v>
      </c>
      <c r="P2027" s="50" t="s">
        <v>3214</v>
      </c>
      <c r="Q2027" s="50" t="s">
        <v>4151</v>
      </c>
      <c r="R2027" s="56" t="s">
        <v>4475</v>
      </c>
    </row>
    <row r="2028" spans="2:18" ht="48.95" customHeight="1" x14ac:dyDescent="0.25">
      <c r="B2028" s="57"/>
      <c r="C2028" s="49" t="s">
        <v>2923</v>
      </c>
      <c r="D2028" s="49" t="s">
        <v>4632</v>
      </c>
      <c r="E2028" s="49" t="s">
        <v>4633</v>
      </c>
      <c r="F2028" s="49" t="s">
        <v>4083</v>
      </c>
      <c r="G2028" s="49" t="s">
        <v>4500</v>
      </c>
      <c r="H2028" s="49" t="s">
        <v>3241</v>
      </c>
      <c r="I2028" s="49" t="s">
        <v>3956</v>
      </c>
      <c r="J2028" s="32" t="s">
        <v>4115</v>
      </c>
      <c r="K2028" s="35">
        <v>1</v>
      </c>
      <c r="L2028" s="45">
        <v>275</v>
      </c>
      <c r="M2028" s="46">
        <f t="shared" si="31"/>
        <v>275</v>
      </c>
      <c r="N2028" s="39" t="s">
        <v>2029</v>
      </c>
      <c r="O2028" s="49" t="s">
        <v>4611</v>
      </c>
      <c r="P2028" s="49" t="s">
        <v>3215</v>
      </c>
      <c r="Q2028" s="49" t="s">
        <v>4151</v>
      </c>
      <c r="R2028" s="54" t="s">
        <v>4475</v>
      </c>
    </row>
    <row r="2029" spans="2:18" ht="48.95" customHeight="1" x14ac:dyDescent="0.25">
      <c r="B2029" s="59"/>
      <c r="C2029" s="50" t="s">
        <v>2923</v>
      </c>
      <c r="D2029" s="50" t="s">
        <v>4632</v>
      </c>
      <c r="E2029" s="50" t="s">
        <v>4633</v>
      </c>
      <c r="F2029" s="50" t="s">
        <v>4083</v>
      </c>
      <c r="G2029" s="50" t="s">
        <v>4500</v>
      </c>
      <c r="H2029" s="50" t="s">
        <v>3241</v>
      </c>
      <c r="I2029" s="50" t="s">
        <v>3956</v>
      </c>
      <c r="J2029" s="32" t="s">
        <v>4111</v>
      </c>
      <c r="K2029" s="35">
        <v>2</v>
      </c>
      <c r="L2029" s="45">
        <v>275</v>
      </c>
      <c r="M2029" s="46">
        <f t="shared" si="31"/>
        <v>550</v>
      </c>
      <c r="N2029" s="39" t="s">
        <v>2030</v>
      </c>
      <c r="O2029" s="50" t="s">
        <v>4611</v>
      </c>
      <c r="P2029" s="50" t="s">
        <v>3215</v>
      </c>
      <c r="Q2029" s="50" t="s">
        <v>4151</v>
      </c>
      <c r="R2029" s="56" t="s">
        <v>4475</v>
      </c>
    </row>
    <row r="2030" spans="2:18" ht="50.1" customHeight="1" x14ac:dyDescent="0.25">
      <c r="B2030" s="57"/>
      <c r="C2030" s="49" t="s">
        <v>2924</v>
      </c>
      <c r="D2030" s="49" t="s">
        <v>4632</v>
      </c>
      <c r="E2030" s="49" t="s">
        <v>4633</v>
      </c>
      <c r="F2030" s="49" t="s">
        <v>4089</v>
      </c>
      <c r="G2030" s="49" t="s">
        <v>4500</v>
      </c>
      <c r="H2030" s="49" t="s">
        <v>3241</v>
      </c>
      <c r="I2030" s="49" t="s">
        <v>3957</v>
      </c>
      <c r="J2030" s="32" t="s">
        <v>4114</v>
      </c>
      <c r="K2030" s="35">
        <v>3</v>
      </c>
      <c r="L2030" s="45">
        <v>135</v>
      </c>
      <c r="M2030" s="46">
        <f t="shared" si="31"/>
        <v>405</v>
      </c>
      <c r="N2030" s="39" t="s">
        <v>2031</v>
      </c>
      <c r="O2030" s="49" t="s">
        <v>4611</v>
      </c>
      <c r="P2030" s="49" t="s">
        <v>3215</v>
      </c>
      <c r="Q2030" s="49" t="s">
        <v>4151</v>
      </c>
      <c r="R2030" s="54" t="s">
        <v>4475</v>
      </c>
    </row>
    <row r="2031" spans="2:18" ht="50.1" customHeight="1" x14ac:dyDescent="0.25">
      <c r="B2031" s="59"/>
      <c r="C2031" s="50" t="s">
        <v>2924</v>
      </c>
      <c r="D2031" s="50" t="s">
        <v>4632</v>
      </c>
      <c r="E2031" s="50" t="s">
        <v>4633</v>
      </c>
      <c r="F2031" s="50" t="s">
        <v>4089</v>
      </c>
      <c r="G2031" s="50" t="s">
        <v>4500</v>
      </c>
      <c r="H2031" s="50" t="s">
        <v>3241</v>
      </c>
      <c r="I2031" s="50" t="s">
        <v>3957</v>
      </c>
      <c r="J2031" s="32" t="s">
        <v>4115</v>
      </c>
      <c r="K2031" s="35">
        <v>4</v>
      </c>
      <c r="L2031" s="45">
        <v>135</v>
      </c>
      <c r="M2031" s="46">
        <f t="shared" si="31"/>
        <v>540</v>
      </c>
      <c r="N2031" s="39" t="s">
        <v>2032</v>
      </c>
      <c r="O2031" s="50" t="s">
        <v>4611</v>
      </c>
      <c r="P2031" s="50" t="s">
        <v>3215</v>
      </c>
      <c r="Q2031" s="50" t="s">
        <v>4151</v>
      </c>
      <c r="R2031" s="56" t="s">
        <v>4475</v>
      </c>
    </row>
    <row r="2032" spans="2:18" ht="90" customHeight="1" x14ac:dyDescent="0.25">
      <c r="B2032" s="16"/>
      <c r="C2032" s="1" t="s">
        <v>2925</v>
      </c>
      <c r="D2032" s="1" t="s">
        <v>4631</v>
      </c>
      <c r="E2032" s="1" t="s">
        <v>4633</v>
      </c>
      <c r="F2032" s="1" t="s">
        <v>4089</v>
      </c>
      <c r="G2032" s="2" t="s">
        <v>4500</v>
      </c>
      <c r="H2032" s="1" t="s">
        <v>3411</v>
      </c>
      <c r="I2032" s="2" t="s">
        <v>3958</v>
      </c>
      <c r="J2032" s="32" t="s">
        <v>4111</v>
      </c>
      <c r="K2032" s="35">
        <v>1</v>
      </c>
      <c r="L2032" s="45">
        <v>65</v>
      </c>
      <c r="M2032" s="46">
        <f t="shared" si="31"/>
        <v>65</v>
      </c>
      <c r="N2032" s="39" t="s">
        <v>2033</v>
      </c>
      <c r="O2032" s="2" t="s">
        <v>4612</v>
      </c>
      <c r="P2032" s="1" t="s">
        <v>3216</v>
      </c>
      <c r="Q2032" s="4" t="s">
        <v>4155</v>
      </c>
      <c r="R2032" s="17" t="s">
        <v>4475</v>
      </c>
    </row>
    <row r="2033" spans="2:18" ht="90" customHeight="1" x14ac:dyDescent="0.25">
      <c r="B2033" s="16"/>
      <c r="C2033" s="1" t="s">
        <v>2926</v>
      </c>
      <c r="D2033" s="1" t="s">
        <v>4631</v>
      </c>
      <c r="E2033" s="1" t="s">
        <v>4633</v>
      </c>
      <c r="F2033" s="1" t="s">
        <v>4089</v>
      </c>
      <c r="G2033" s="2" t="s">
        <v>4500</v>
      </c>
      <c r="H2033" s="1" t="s">
        <v>3241</v>
      </c>
      <c r="I2033" s="2" t="s">
        <v>3959</v>
      </c>
      <c r="J2033" s="32" t="s">
        <v>4111</v>
      </c>
      <c r="K2033" s="35">
        <v>1</v>
      </c>
      <c r="L2033" s="45">
        <v>70</v>
      </c>
      <c r="M2033" s="46">
        <f t="shared" si="31"/>
        <v>70</v>
      </c>
      <c r="N2033" s="39" t="s">
        <v>2034</v>
      </c>
      <c r="O2033" s="2" t="s">
        <v>4612</v>
      </c>
      <c r="P2033" s="1" t="s">
        <v>3215</v>
      </c>
      <c r="Q2033" s="4" t="s">
        <v>4155</v>
      </c>
      <c r="R2033" s="17" t="s">
        <v>4478</v>
      </c>
    </row>
    <row r="2034" spans="2:18" ht="90" customHeight="1" x14ac:dyDescent="0.25">
      <c r="B2034" s="16"/>
      <c r="C2034" s="1" t="s">
        <v>2927</v>
      </c>
      <c r="D2034" s="1" t="s">
        <v>4631</v>
      </c>
      <c r="E2034" s="1" t="s">
        <v>4633</v>
      </c>
      <c r="F2034" s="1" t="s">
        <v>4083</v>
      </c>
      <c r="G2034" s="2" t="s">
        <v>4499</v>
      </c>
      <c r="H2034" s="1" t="s">
        <v>3412</v>
      </c>
      <c r="I2034" s="2" t="s">
        <v>3960</v>
      </c>
      <c r="J2034" s="32" t="s">
        <v>4122</v>
      </c>
      <c r="K2034" s="35">
        <v>1</v>
      </c>
      <c r="L2034" s="45">
        <v>135</v>
      </c>
      <c r="M2034" s="46">
        <f t="shared" si="31"/>
        <v>135</v>
      </c>
      <c r="N2034" s="39" t="s">
        <v>2035</v>
      </c>
      <c r="O2034" s="2" t="s">
        <v>4607</v>
      </c>
      <c r="P2034" s="1" t="s">
        <v>3217</v>
      </c>
      <c r="Q2034" s="4" t="s">
        <v>4155</v>
      </c>
      <c r="R2034" s="17" t="s">
        <v>4479</v>
      </c>
    </row>
    <row r="2035" spans="2:18" ht="90" customHeight="1" x14ac:dyDescent="0.25">
      <c r="B2035" s="16"/>
      <c r="C2035" s="1" t="s">
        <v>2928</v>
      </c>
      <c r="D2035" s="1" t="s">
        <v>4631</v>
      </c>
      <c r="E2035" s="1" t="s">
        <v>4633</v>
      </c>
      <c r="F2035" s="1" t="s">
        <v>4089</v>
      </c>
      <c r="G2035" s="2" t="s">
        <v>4499</v>
      </c>
      <c r="H2035" s="1" t="s">
        <v>3413</v>
      </c>
      <c r="I2035" s="2" t="s">
        <v>3961</v>
      </c>
      <c r="J2035" s="32" t="s">
        <v>4112</v>
      </c>
      <c r="K2035" s="35">
        <v>1</v>
      </c>
      <c r="L2035" s="45">
        <v>85</v>
      </c>
      <c r="M2035" s="46">
        <f t="shared" si="31"/>
        <v>85</v>
      </c>
      <c r="N2035" s="39" t="s">
        <v>2036</v>
      </c>
      <c r="O2035" s="2" t="s">
        <v>4613</v>
      </c>
      <c r="P2035" s="1" t="s">
        <v>3218</v>
      </c>
      <c r="Q2035" s="4" t="s">
        <v>4155</v>
      </c>
      <c r="R2035" s="17" t="s">
        <v>4480</v>
      </c>
    </row>
    <row r="2036" spans="2:18" ht="42.95" customHeight="1" x14ac:dyDescent="0.25">
      <c r="B2036" s="57"/>
      <c r="C2036" s="49" t="s">
        <v>2929</v>
      </c>
      <c r="D2036" s="49" t="s">
        <v>4631</v>
      </c>
      <c r="E2036" s="49" t="s">
        <v>4633</v>
      </c>
      <c r="F2036" s="49" t="s">
        <v>4089</v>
      </c>
      <c r="G2036" s="49" t="s">
        <v>4500</v>
      </c>
      <c r="H2036" s="1" t="s">
        <v>3241</v>
      </c>
      <c r="I2036" s="49" t="s">
        <v>3962</v>
      </c>
      <c r="J2036" s="32" t="s">
        <v>4112</v>
      </c>
      <c r="K2036" s="35">
        <v>2</v>
      </c>
      <c r="L2036" s="45">
        <v>70</v>
      </c>
      <c r="M2036" s="46">
        <f t="shared" si="31"/>
        <v>140</v>
      </c>
      <c r="N2036" s="39" t="s">
        <v>2037</v>
      </c>
      <c r="O2036" s="49" t="s">
        <v>4614</v>
      </c>
      <c r="P2036" s="1" t="s">
        <v>3031</v>
      </c>
      <c r="Q2036" s="49" t="s">
        <v>4155</v>
      </c>
      <c r="R2036" s="54" t="s">
        <v>4481</v>
      </c>
    </row>
    <row r="2037" spans="2:18" ht="42.95" customHeight="1" x14ac:dyDescent="0.25">
      <c r="B2037" s="59"/>
      <c r="C2037" s="50" t="s">
        <v>2930</v>
      </c>
      <c r="D2037" s="50" t="s">
        <v>4631</v>
      </c>
      <c r="E2037" s="50" t="s">
        <v>4633</v>
      </c>
      <c r="F2037" s="50" t="s">
        <v>4089</v>
      </c>
      <c r="G2037" s="50" t="s">
        <v>4500</v>
      </c>
      <c r="H2037" s="1" t="s">
        <v>3412</v>
      </c>
      <c r="I2037" s="50" t="s">
        <v>3962</v>
      </c>
      <c r="J2037" s="32" t="s">
        <v>4111</v>
      </c>
      <c r="K2037" s="35">
        <v>3</v>
      </c>
      <c r="L2037" s="45">
        <v>70</v>
      </c>
      <c r="M2037" s="46">
        <f t="shared" si="31"/>
        <v>210</v>
      </c>
      <c r="N2037" s="39" t="s">
        <v>2038</v>
      </c>
      <c r="O2037" s="50" t="s">
        <v>4614</v>
      </c>
      <c r="P2037" s="1" t="s">
        <v>3217</v>
      </c>
      <c r="Q2037" s="50" t="s">
        <v>4155</v>
      </c>
      <c r="R2037" s="56" t="s">
        <v>4481</v>
      </c>
    </row>
    <row r="2038" spans="2:18" ht="35.1" customHeight="1" x14ac:dyDescent="0.25">
      <c r="B2038" s="57"/>
      <c r="C2038" s="49" t="s">
        <v>2931</v>
      </c>
      <c r="D2038" s="49" t="s">
        <v>4631</v>
      </c>
      <c r="E2038" s="49" t="s">
        <v>4633</v>
      </c>
      <c r="F2038" s="49" t="s">
        <v>4083</v>
      </c>
      <c r="G2038" s="49" t="s">
        <v>4499</v>
      </c>
      <c r="H2038" s="49" t="s">
        <v>3241</v>
      </c>
      <c r="I2038" s="49" t="s">
        <v>3963</v>
      </c>
      <c r="J2038" s="32" t="s">
        <v>4115</v>
      </c>
      <c r="K2038" s="35">
        <v>1</v>
      </c>
      <c r="L2038" s="45">
        <v>90</v>
      </c>
      <c r="M2038" s="46">
        <f t="shared" si="31"/>
        <v>90</v>
      </c>
      <c r="N2038" s="39" t="s">
        <v>2039</v>
      </c>
      <c r="O2038" s="49" t="s">
        <v>4607</v>
      </c>
      <c r="P2038" s="49" t="s">
        <v>3031</v>
      </c>
      <c r="Q2038" s="49" t="s">
        <v>4155</v>
      </c>
      <c r="R2038" s="54" t="s">
        <v>4480</v>
      </c>
    </row>
    <row r="2039" spans="2:18" ht="35.1" customHeight="1" x14ac:dyDescent="0.25">
      <c r="B2039" s="58"/>
      <c r="C2039" s="53" t="s">
        <v>2931</v>
      </c>
      <c r="D2039" s="53" t="s">
        <v>4631</v>
      </c>
      <c r="E2039" s="53" t="s">
        <v>4633</v>
      </c>
      <c r="F2039" s="53" t="s">
        <v>4083</v>
      </c>
      <c r="G2039" s="53" t="s">
        <v>4499</v>
      </c>
      <c r="H2039" s="53" t="s">
        <v>3241</v>
      </c>
      <c r="I2039" s="53" t="s">
        <v>3963</v>
      </c>
      <c r="J2039" s="32" t="s">
        <v>4111</v>
      </c>
      <c r="K2039" s="35">
        <v>2</v>
      </c>
      <c r="L2039" s="45">
        <v>90</v>
      </c>
      <c r="M2039" s="46">
        <f t="shared" si="31"/>
        <v>180</v>
      </c>
      <c r="N2039" s="39" t="s">
        <v>2040</v>
      </c>
      <c r="O2039" s="53" t="s">
        <v>4607</v>
      </c>
      <c r="P2039" s="53" t="s">
        <v>3031</v>
      </c>
      <c r="Q2039" s="53" t="s">
        <v>4155</v>
      </c>
      <c r="R2039" s="55" t="s">
        <v>4480</v>
      </c>
    </row>
    <row r="2040" spans="2:18" ht="35.1" customHeight="1" x14ac:dyDescent="0.25">
      <c r="B2040" s="59"/>
      <c r="C2040" s="50" t="s">
        <v>2931</v>
      </c>
      <c r="D2040" s="50" t="s">
        <v>4631</v>
      </c>
      <c r="E2040" s="50" t="s">
        <v>4633</v>
      </c>
      <c r="F2040" s="50" t="s">
        <v>4083</v>
      </c>
      <c r="G2040" s="50" t="s">
        <v>4499</v>
      </c>
      <c r="H2040" s="50" t="s">
        <v>3241</v>
      </c>
      <c r="I2040" s="50" t="s">
        <v>3963</v>
      </c>
      <c r="J2040" s="32" t="s">
        <v>4112</v>
      </c>
      <c r="K2040" s="35">
        <v>3</v>
      </c>
      <c r="L2040" s="45">
        <v>90</v>
      </c>
      <c r="M2040" s="46">
        <f t="shared" si="31"/>
        <v>270</v>
      </c>
      <c r="N2040" s="39" t="s">
        <v>2041</v>
      </c>
      <c r="O2040" s="50" t="s">
        <v>4607</v>
      </c>
      <c r="P2040" s="50" t="s">
        <v>3031</v>
      </c>
      <c r="Q2040" s="50" t="s">
        <v>4155</v>
      </c>
      <c r="R2040" s="56" t="s">
        <v>4480</v>
      </c>
    </row>
    <row r="2041" spans="2:18" ht="90" customHeight="1" x14ac:dyDescent="0.25">
      <c r="B2041" s="16"/>
      <c r="C2041" s="1" t="s">
        <v>2932</v>
      </c>
      <c r="D2041" s="1" t="s">
        <v>4631</v>
      </c>
      <c r="E2041" s="1" t="s">
        <v>4633</v>
      </c>
      <c r="F2041" s="1" t="s">
        <v>4083</v>
      </c>
      <c r="G2041" s="2" t="s">
        <v>4499</v>
      </c>
      <c r="H2041" s="1" t="s">
        <v>3412</v>
      </c>
      <c r="I2041" s="2" t="s">
        <v>3963</v>
      </c>
      <c r="J2041" s="32" t="s">
        <v>4111</v>
      </c>
      <c r="K2041" s="35">
        <v>4</v>
      </c>
      <c r="L2041" s="45">
        <v>90</v>
      </c>
      <c r="M2041" s="46">
        <f t="shared" si="31"/>
        <v>360</v>
      </c>
      <c r="N2041" s="39" t="s">
        <v>2042</v>
      </c>
      <c r="O2041" s="2" t="s">
        <v>4607</v>
      </c>
      <c r="P2041" s="1" t="s">
        <v>3217</v>
      </c>
      <c r="Q2041" s="4" t="s">
        <v>4155</v>
      </c>
      <c r="R2041" s="17" t="s">
        <v>4480</v>
      </c>
    </row>
    <row r="2042" spans="2:18" ht="90" customHeight="1" x14ac:dyDescent="0.25">
      <c r="B2042" s="16"/>
      <c r="C2042" s="1" t="s">
        <v>2933</v>
      </c>
      <c r="D2042" s="1" t="s">
        <v>4631</v>
      </c>
      <c r="E2042" s="1" t="s">
        <v>4633</v>
      </c>
      <c r="F2042" s="1" t="s">
        <v>4083</v>
      </c>
      <c r="G2042" s="2" t="s">
        <v>4499</v>
      </c>
      <c r="H2042" s="1" t="s">
        <v>3412</v>
      </c>
      <c r="I2042" s="2" t="s">
        <v>3964</v>
      </c>
      <c r="J2042" s="32" t="s">
        <v>4115</v>
      </c>
      <c r="K2042" s="35">
        <v>2</v>
      </c>
      <c r="L2042" s="45">
        <v>160</v>
      </c>
      <c r="M2042" s="46">
        <f t="shared" si="31"/>
        <v>320</v>
      </c>
      <c r="N2042" s="39" t="s">
        <v>2043</v>
      </c>
      <c r="O2042" s="2" t="s">
        <v>4607</v>
      </c>
      <c r="P2042" s="1" t="s">
        <v>3217</v>
      </c>
      <c r="Q2042" s="4" t="s">
        <v>4155</v>
      </c>
      <c r="R2042" s="17" t="s">
        <v>4482</v>
      </c>
    </row>
    <row r="2043" spans="2:18" ht="90" customHeight="1" x14ac:dyDescent="0.25">
      <c r="B2043" s="16"/>
      <c r="C2043" s="1" t="s">
        <v>2934</v>
      </c>
      <c r="D2043" s="1" t="s">
        <v>4631</v>
      </c>
      <c r="E2043" s="1" t="s">
        <v>4633</v>
      </c>
      <c r="F2043" s="1" t="s">
        <v>0</v>
      </c>
      <c r="G2043" s="2" t="s">
        <v>4500</v>
      </c>
      <c r="H2043" s="1" t="s">
        <v>3307</v>
      </c>
      <c r="I2043" s="2" t="s">
        <v>3965</v>
      </c>
      <c r="J2043" s="32" t="s">
        <v>4111</v>
      </c>
      <c r="K2043" s="35">
        <v>1</v>
      </c>
      <c r="L2043" s="45">
        <v>180</v>
      </c>
      <c r="M2043" s="46">
        <f t="shared" si="31"/>
        <v>180</v>
      </c>
      <c r="N2043" s="39" t="s">
        <v>2044</v>
      </c>
      <c r="O2043" s="2" t="s">
        <v>4615</v>
      </c>
      <c r="P2043" s="1" t="s">
        <v>3098</v>
      </c>
      <c r="Q2043" s="4" t="s">
        <v>4155</v>
      </c>
      <c r="R2043" s="17" t="s">
        <v>4483</v>
      </c>
    </row>
    <row r="2044" spans="2:18" ht="90" customHeight="1" x14ac:dyDescent="0.25">
      <c r="B2044" s="16"/>
      <c r="C2044" s="1" t="s">
        <v>2935</v>
      </c>
      <c r="D2044" s="1" t="s">
        <v>4631</v>
      </c>
      <c r="E2044" s="1" t="s">
        <v>4633</v>
      </c>
      <c r="F2044" s="1" t="s">
        <v>4089</v>
      </c>
      <c r="G2044" s="2" t="s">
        <v>4500</v>
      </c>
      <c r="H2044" s="1" t="s">
        <v>3307</v>
      </c>
      <c r="I2044" s="2" t="s">
        <v>3966</v>
      </c>
      <c r="J2044" s="32" t="s">
        <v>4112</v>
      </c>
      <c r="K2044" s="35">
        <v>1</v>
      </c>
      <c r="L2044" s="45">
        <v>90</v>
      </c>
      <c r="M2044" s="46">
        <f t="shared" si="31"/>
        <v>90</v>
      </c>
      <c r="N2044" s="39" t="s">
        <v>2045</v>
      </c>
      <c r="O2044" s="2" t="s">
        <v>4612</v>
      </c>
      <c r="P2044" s="1" t="s">
        <v>3098</v>
      </c>
      <c r="Q2044" s="4" t="s">
        <v>4155</v>
      </c>
      <c r="R2044" s="17" t="s">
        <v>4480</v>
      </c>
    </row>
    <row r="2045" spans="2:18" ht="90" customHeight="1" x14ac:dyDescent="0.25">
      <c r="B2045" s="16"/>
      <c r="C2045" s="1" t="s">
        <v>2936</v>
      </c>
      <c r="D2045" s="1" t="s">
        <v>4631</v>
      </c>
      <c r="E2045" s="1" t="s">
        <v>4633</v>
      </c>
      <c r="F2045" s="1" t="s">
        <v>4083</v>
      </c>
      <c r="G2045" s="2" t="s">
        <v>4499</v>
      </c>
      <c r="H2045" s="1" t="s">
        <v>3307</v>
      </c>
      <c r="I2045" s="2" t="s">
        <v>3967</v>
      </c>
      <c r="J2045" s="32" t="s">
        <v>4111</v>
      </c>
      <c r="K2045" s="35">
        <v>2</v>
      </c>
      <c r="L2045" s="45">
        <v>160</v>
      </c>
      <c r="M2045" s="46">
        <f t="shared" si="31"/>
        <v>320</v>
      </c>
      <c r="N2045" s="39" t="s">
        <v>2046</v>
      </c>
      <c r="O2045" s="2" t="s">
        <v>4607</v>
      </c>
      <c r="P2045" s="1" t="s">
        <v>3098</v>
      </c>
      <c r="Q2045" s="4" t="s">
        <v>4155</v>
      </c>
      <c r="R2045" s="17" t="s">
        <v>4484</v>
      </c>
    </row>
    <row r="2046" spans="2:18" ht="33.950000000000003" customHeight="1" x14ac:dyDescent="0.25">
      <c r="B2046" s="57"/>
      <c r="C2046" s="49" t="s">
        <v>2937</v>
      </c>
      <c r="D2046" s="49" t="s">
        <v>4631</v>
      </c>
      <c r="E2046" s="49" t="s">
        <v>4633</v>
      </c>
      <c r="F2046" s="49" t="s">
        <v>0</v>
      </c>
      <c r="G2046" s="49" t="s">
        <v>4500</v>
      </c>
      <c r="H2046" s="49" t="s">
        <v>3412</v>
      </c>
      <c r="I2046" s="49" t="s">
        <v>3968</v>
      </c>
      <c r="J2046" s="32" t="s">
        <v>4115</v>
      </c>
      <c r="K2046" s="35">
        <v>1</v>
      </c>
      <c r="L2046" s="45">
        <v>170</v>
      </c>
      <c r="M2046" s="46">
        <f t="shared" si="31"/>
        <v>170</v>
      </c>
      <c r="N2046" s="39" t="s">
        <v>2047</v>
      </c>
      <c r="O2046" s="49" t="s">
        <v>4509</v>
      </c>
      <c r="P2046" s="49" t="s">
        <v>3217</v>
      </c>
      <c r="Q2046" s="49" t="s">
        <v>4155</v>
      </c>
      <c r="R2046" s="54" t="s">
        <v>4483</v>
      </c>
    </row>
    <row r="2047" spans="2:18" ht="33.950000000000003" customHeight="1" x14ac:dyDescent="0.25">
      <c r="B2047" s="58"/>
      <c r="C2047" s="53" t="s">
        <v>2937</v>
      </c>
      <c r="D2047" s="53" t="s">
        <v>4631</v>
      </c>
      <c r="E2047" s="53" t="s">
        <v>4633</v>
      </c>
      <c r="F2047" s="53" t="s">
        <v>0</v>
      </c>
      <c r="G2047" s="53" t="s">
        <v>4500</v>
      </c>
      <c r="H2047" s="53" t="s">
        <v>3412</v>
      </c>
      <c r="I2047" s="53" t="s">
        <v>3968</v>
      </c>
      <c r="J2047" s="32" t="s">
        <v>4111</v>
      </c>
      <c r="K2047" s="35">
        <v>1</v>
      </c>
      <c r="L2047" s="45">
        <v>170</v>
      </c>
      <c r="M2047" s="46">
        <f t="shared" si="31"/>
        <v>170</v>
      </c>
      <c r="N2047" s="39" t="s">
        <v>2048</v>
      </c>
      <c r="O2047" s="53" t="s">
        <v>4509</v>
      </c>
      <c r="P2047" s="53" t="s">
        <v>3217</v>
      </c>
      <c r="Q2047" s="53" t="s">
        <v>4155</v>
      </c>
      <c r="R2047" s="55" t="s">
        <v>4483</v>
      </c>
    </row>
    <row r="2048" spans="2:18" ht="33.950000000000003" customHeight="1" x14ac:dyDescent="0.25">
      <c r="B2048" s="59"/>
      <c r="C2048" s="50" t="s">
        <v>2937</v>
      </c>
      <c r="D2048" s="50" t="s">
        <v>4631</v>
      </c>
      <c r="E2048" s="50" t="s">
        <v>4633</v>
      </c>
      <c r="F2048" s="50" t="s">
        <v>0</v>
      </c>
      <c r="G2048" s="50" t="s">
        <v>4500</v>
      </c>
      <c r="H2048" s="50" t="s">
        <v>3412</v>
      </c>
      <c r="I2048" s="50" t="s">
        <v>3968</v>
      </c>
      <c r="J2048" s="32" t="s">
        <v>4112</v>
      </c>
      <c r="K2048" s="35">
        <v>1</v>
      </c>
      <c r="L2048" s="45">
        <v>170</v>
      </c>
      <c r="M2048" s="46">
        <f t="shared" si="31"/>
        <v>170</v>
      </c>
      <c r="N2048" s="39" t="s">
        <v>2049</v>
      </c>
      <c r="O2048" s="50" t="s">
        <v>4509</v>
      </c>
      <c r="P2048" s="50" t="s">
        <v>3217</v>
      </c>
      <c r="Q2048" s="50" t="s">
        <v>4155</v>
      </c>
      <c r="R2048" s="56" t="s">
        <v>4483</v>
      </c>
    </row>
    <row r="2049" spans="2:18" ht="90" customHeight="1" x14ac:dyDescent="0.25">
      <c r="B2049" s="16"/>
      <c r="C2049" s="1" t="s">
        <v>2938</v>
      </c>
      <c r="D2049" s="1" t="s">
        <v>4631</v>
      </c>
      <c r="E2049" s="1" t="s">
        <v>4633</v>
      </c>
      <c r="F2049" s="1" t="s">
        <v>4089</v>
      </c>
      <c r="G2049" s="2" t="s">
        <v>4500</v>
      </c>
      <c r="H2049" s="1" t="s">
        <v>3412</v>
      </c>
      <c r="I2049" s="2" t="s">
        <v>3969</v>
      </c>
      <c r="J2049" s="32" t="s">
        <v>4112</v>
      </c>
      <c r="K2049" s="35">
        <v>2</v>
      </c>
      <c r="L2049" s="45">
        <v>75</v>
      </c>
      <c r="M2049" s="46">
        <f t="shared" si="31"/>
        <v>150</v>
      </c>
      <c r="N2049" s="39" t="s">
        <v>2050</v>
      </c>
      <c r="O2049" s="2" t="s">
        <v>4612</v>
      </c>
      <c r="P2049" s="1" t="s">
        <v>3217</v>
      </c>
      <c r="Q2049" s="4" t="s">
        <v>4155</v>
      </c>
      <c r="R2049" s="17" t="s">
        <v>4484</v>
      </c>
    </row>
    <row r="2050" spans="2:18" ht="90" customHeight="1" x14ac:dyDescent="0.25">
      <c r="B2050" s="16"/>
      <c r="C2050" s="1" t="s">
        <v>2939</v>
      </c>
      <c r="D2050" s="1" t="s">
        <v>4631</v>
      </c>
      <c r="E2050" s="1" t="s">
        <v>4633</v>
      </c>
      <c r="F2050" s="1" t="s">
        <v>4083</v>
      </c>
      <c r="G2050" s="2" t="s">
        <v>4499</v>
      </c>
      <c r="H2050" s="1" t="s">
        <v>3241</v>
      </c>
      <c r="I2050" s="2" t="s">
        <v>3970</v>
      </c>
      <c r="J2050" s="32" t="s">
        <v>4112</v>
      </c>
      <c r="K2050" s="35">
        <v>3</v>
      </c>
      <c r="L2050" s="45">
        <v>110</v>
      </c>
      <c r="M2050" s="46">
        <f t="shared" ref="M2050:M2113" si="32">$K2050*L2050</f>
        <v>330</v>
      </c>
      <c r="N2050" s="39" t="s">
        <v>2051</v>
      </c>
      <c r="O2050" s="2" t="s">
        <v>4607</v>
      </c>
      <c r="P2050" s="1" t="s">
        <v>3031</v>
      </c>
      <c r="Q2050" s="4" t="s">
        <v>4155</v>
      </c>
      <c r="R2050" s="17" t="s">
        <v>4484</v>
      </c>
    </row>
    <row r="2051" spans="2:18" ht="90" customHeight="1" x14ac:dyDescent="0.25">
      <c r="B2051" s="16"/>
      <c r="C2051" s="1" t="s">
        <v>2940</v>
      </c>
      <c r="D2051" s="1" t="s">
        <v>4631</v>
      </c>
      <c r="E2051" s="1" t="s">
        <v>4633</v>
      </c>
      <c r="F2051" s="1" t="s">
        <v>4083</v>
      </c>
      <c r="G2051" s="2" t="s">
        <v>4499</v>
      </c>
      <c r="H2051" s="1" t="s">
        <v>3412</v>
      </c>
      <c r="I2051" s="2" t="s">
        <v>3970</v>
      </c>
      <c r="J2051" s="32" t="s">
        <v>4111</v>
      </c>
      <c r="K2051" s="35">
        <v>1</v>
      </c>
      <c r="L2051" s="45">
        <v>110</v>
      </c>
      <c r="M2051" s="46">
        <f t="shared" si="32"/>
        <v>110</v>
      </c>
      <c r="N2051" s="39" t="s">
        <v>2052</v>
      </c>
      <c r="O2051" s="2" t="s">
        <v>4607</v>
      </c>
      <c r="P2051" s="1" t="s">
        <v>3217</v>
      </c>
      <c r="Q2051" s="4" t="s">
        <v>4155</v>
      </c>
      <c r="R2051" s="17" t="s">
        <v>4484</v>
      </c>
    </row>
    <row r="2052" spans="2:18" ht="90" customHeight="1" x14ac:dyDescent="0.25">
      <c r="B2052" s="16"/>
      <c r="C2052" s="1" t="s">
        <v>2941</v>
      </c>
      <c r="D2052" s="1" t="s">
        <v>4631</v>
      </c>
      <c r="E2052" s="1" t="s">
        <v>4633</v>
      </c>
      <c r="F2052" s="1" t="s">
        <v>4058</v>
      </c>
      <c r="G2052" s="2" t="s">
        <v>4499</v>
      </c>
      <c r="H2052" s="1" t="s">
        <v>3414</v>
      </c>
      <c r="I2052" s="2" t="s">
        <v>3971</v>
      </c>
      <c r="J2052" s="32" t="s">
        <v>4112</v>
      </c>
      <c r="K2052" s="35">
        <v>2</v>
      </c>
      <c r="L2052" s="45">
        <v>215</v>
      </c>
      <c r="M2052" s="46">
        <f t="shared" si="32"/>
        <v>430</v>
      </c>
      <c r="N2052" s="39" t="s">
        <v>2053</v>
      </c>
      <c r="O2052" s="2" t="s">
        <v>4616</v>
      </c>
      <c r="P2052" s="1" t="s">
        <v>3219</v>
      </c>
      <c r="Q2052" s="4" t="s">
        <v>4160</v>
      </c>
      <c r="R2052" s="17" t="s">
        <v>4480</v>
      </c>
    </row>
    <row r="2053" spans="2:18" ht="90" customHeight="1" x14ac:dyDescent="0.25">
      <c r="B2053" s="16"/>
      <c r="C2053" s="1" t="s">
        <v>2942</v>
      </c>
      <c r="D2053" s="1" t="s">
        <v>4631</v>
      </c>
      <c r="E2053" s="1" t="s">
        <v>4633</v>
      </c>
      <c r="F2053" s="1" t="s">
        <v>4057</v>
      </c>
      <c r="G2053" s="2" t="s">
        <v>4499</v>
      </c>
      <c r="H2053" s="1" t="s">
        <v>3414</v>
      </c>
      <c r="I2053" s="2" t="s">
        <v>3972</v>
      </c>
      <c r="J2053" s="32" t="s">
        <v>4112</v>
      </c>
      <c r="K2053" s="35">
        <v>2</v>
      </c>
      <c r="L2053" s="45">
        <v>350</v>
      </c>
      <c r="M2053" s="46">
        <f t="shared" si="32"/>
        <v>700</v>
      </c>
      <c r="N2053" s="39" t="s">
        <v>2054</v>
      </c>
      <c r="O2053" s="2" t="s">
        <v>4616</v>
      </c>
      <c r="P2053" s="1" t="s">
        <v>3219</v>
      </c>
      <c r="Q2053" s="4" t="s">
        <v>4160</v>
      </c>
      <c r="R2053" s="17" t="s">
        <v>4483</v>
      </c>
    </row>
    <row r="2054" spans="2:18" ht="18.95" customHeight="1" x14ac:dyDescent="0.25">
      <c r="B2054" s="57"/>
      <c r="C2054" s="49" t="s">
        <v>2943</v>
      </c>
      <c r="D2054" s="49" t="s">
        <v>4631</v>
      </c>
      <c r="E2054" s="49" t="s">
        <v>4633</v>
      </c>
      <c r="F2054" s="49" t="s">
        <v>4083</v>
      </c>
      <c r="G2054" s="49" t="s">
        <v>4499</v>
      </c>
      <c r="H2054" s="49" t="s">
        <v>3241</v>
      </c>
      <c r="I2054" s="49" t="s">
        <v>3973</v>
      </c>
      <c r="J2054" s="32" t="s">
        <v>4123</v>
      </c>
      <c r="K2054" s="35">
        <v>2</v>
      </c>
      <c r="L2054" s="45">
        <v>110</v>
      </c>
      <c r="M2054" s="46">
        <f t="shared" si="32"/>
        <v>220</v>
      </c>
      <c r="N2054" s="39" t="s">
        <v>2055</v>
      </c>
      <c r="O2054" s="49" t="s">
        <v>4607</v>
      </c>
      <c r="P2054" s="49" t="s">
        <v>3031</v>
      </c>
      <c r="Q2054" s="49" t="s">
        <v>4155</v>
      </c>
      <c r="R2054" s="54" t="s">
        <v>4485</v>
      </c>
    </row>
    <row r="2055" spans="2:18" ht="18.95" customHeight="1" x14ac:dyDescent="0.25">
      <c r="B2055" s="58"/>
      <c r="C2055" s="53" t="s">
        <v>2943</v>
      </c>
      <c r="D2055" s="53" t="s">
        <v>4631</v>
      </c>
      <c r="E2055" s="53" t="s">
        <v>4633</v>
      </c>
      <c r="F2055" s="53" t="s">
        <v>4083</v>
      </c>
      <c r="G2055" s="53" t="s">
        <v>4499</v>
      </c>
      <c r="H2055" s="53" t="s">
        <v>3241</v>
      </c>
      <c r="I2055" s="53" t="s">
        <v>3973</v>
      </c>
      <c r="J2055" s="32" t="s">
        <v>4124</v>
      </c>
      <c r="K2055" s="35">
        <v>1</v>
      </c>
      <c r="L2055" s="45">
        <v>110</v>
      </c>
      <c r="M2055" s="46">
        <f t="shared" si="32"/>
        <v>110</v>
      </c>
      <c r="N2055" s="39" t="s">
        <v>2056</v>
      </c>
      <c r="O2055" s="53" t="s">
        <v>4607</v>
      </c>
      <c r="P2055" s="53" t="s">
        <v>3031</v>
      </c>
      <c r="Q2055" s="53" t="s">
        <v>4155</v>
      </c>
      <c r="R2055" s="55" t="s">
        <v>4485</v>
      </c>
    </row>
    <row r="2056" spans="2:18" ht="18.95" customHeight="1" x14ac:dyDescent="0.25">
      <c r="B2056" s="58"/>
      <c r="C2056" s="53" t="s">
        <v>2943</v>
      </c>
      <c r="D2056" s="53" t="s">
        <v>4631</v>
      </c>
      <c r="E2056" s="53" t="s">
        <v>4633</v>
      </c>
      <c r="F2056" s="53" t="s">
        <v>4083</v>
      </c>
      <c r="G2056" s="53" t="s">
        <v>4499</v>
      </c>
      <c r="H2056" s="53" t="s">
        <v>3241</v>
      </c>
      <c r="I2056" s="53" t="s">
        <v>3973</v>
      </c>
      <c r="J2056" s="32" t="s">
        <v>4125</v>
      </c>
      <c r="K2056" s="35">
        <v>1</v>
      </c>
      <c r="L2056" s="45">
        <v>110</v>
      </c>
      <c r="M2056" s="46">
        <f t="shared" si="32"/>
        <v>110</v>
      </c>
      <c r="N2056" s="39" t="s">
        <v>2057</v>
      </c>
      <c r="O2056" s="53" t="s">
        <v>4607</v>
      </c>
      <c r="P2056" s="53" t="s">
        <v>3031</v>
      </c>
      <c r="Q2056" s="53" t="s">
        <v>4155</v>
      </c>
      <c r="R2056" s="55" t="s">
        <v>4485</v>
      </c>
    </row>
    <row r="2057" spans="2:18" ht="18.95" customHeight="1" x14ac:dyDescent="0.25">
      <c r="B2057" s="58"/>
      <c r="C2057" s="53" t="s">
        <v>2943</v>
      </c>
      <c r="D2057" s="53" t="s">
        <v>4631</v>
      </c>
      <c r="E2057" s="53" t="s">
        <v>4633</v>
      </c>
      <c r="F2057" s="53" t="s">
        <v>4083</v>
      </c>
      <c r="G2057" s="53" t="s">
        <v>4499</v>
      </c>
      <c r="H2057" s="53" t="s">
        <v>3241</v>
      </c>
      <c r="I2057" s="53" t="s">
        <v>3973</v>
      </c>
      <c r="J2057" s="32" t="s">
        <v>4126</v>
      </c>
      <c r="K2057" s="35">
        <v>1</v>
      </c>
      <c r="L2057" s="45">
        <v>110</v>
      </c>
      <c r="M2057" s="46">
        <f t="shared" si="32"/>
        <v>110</v>
      </c>
      <c r="N2057" s="39" t="s">
        <v>2058</v>
      </c>
      <c r="O2057" s="53" t="s">
        <v>4607</v>
      </c>
      <c r="P2057" s="53" t="s">
        <v>3031</v>
      </c>
      <c r="Q2057" s="53" t="s">
        <v>4155</v>
      </c>
      <c r="R2057" s="55" t="s">
        <v>4485</v>
      </c>
    </row>
    <row r="2058" spans="2:18" ht="18.95" customHeight="1" x14ac:dyDescent="0.25">
      <c r="B2058" s="59"/>
      <c r="C2058" s="50" t="s">
        <v>2943</v>
      </c>
      <c r="D2058" s="50" t="s">
        <v>4631</v>
      </c>
      <c r="E2058" s="50" t="s">
        <v>4633</v>
      </c>
      <c r="F2058" s="50" t="s">
        <v>4083</v>
      </c>
      <c r="G2058" s="50" t="s">
        <v>4499</v>
      </c>
      <c r="H2058" s="50" t="s">
        <v>3241</v>
      </c>
      <c r="I2058" s="50" t="s">
        <v>3973</v>
      </c>
      <c r="J2058" s="32" t="s">
        <v>4127</v>
      </c>
      <c r="K2058" s="35">
        <v>1</v>
      </c>
      <c r="L2058" s="45">
        <v>110</v>
      </c>
      <c r="M2058" s="46">
        <f t="shared" si="32"/>
        <v>110</v>
      </c>
      <c r="N2058" s="39" t="s">
        <v>2059</v>
      </c>
      <c r="O2058" s="50" t="s">
        <v>4607</v>
      </c>
      <c r="P2058" s="50" t="s">
        <v>3031</v>
      </c>
      <c r="Q2058" s="50" t="s">
        <v>4155</v>
      </c>
      <c r="R2058" s="56" t="s">
        <v>4485</v>
      </c>
    </row>
    <row r="2059" spans="2:18" ht="21" customHeight="1" x14ac:dyDescent="0.25">
      <c r="B2059" s="57"/>
      <c r="C2059" s="49" t="s">
        <v>2943</v>
      </c>
      <c r="D2059" s="49" t="s">
        <v>4631</v>
      </c>
      <c r="E2059" s="49" t="s">
        <v>4633</v>
      </c>
      <c r="F2059" s="49" t="s">
        <v>4083</v>
      </c>
      <c r="G2059" s="49" t="s">
        <v>4499</v>
      </c>
      <c r="H2059" s="49" t="s">
        <v>3246</v>
      </c>
      <c r="I2059" s="49" t="s">
        <v>3973</v>
      </c>
      <c r="J2059" s="32" t="s">
        <v>4123</v>
      </c>
      <c r="K2059" s="35">
        <v>1</v>
      </c>
      <c r="L2059" s="45">
        <v>110</v>
      </c>
      <c r="M2059" s="46">
        <f t="shared" si="32"/>
        <v>110</v>
      </c>
      <c r="N2059" s="39" t="s">
        <v>2060</v>
      </c>
      <c r="O2059" s="49" t="s">
        <v>4607</v>
      </c>
      <c r="P2059" s="49" t="s">
        <v>3036</v>
      </c>
      <c r="Q2059" s="49" t="s">
        <v>4155</v>
      </c>
      <c r="R2059" s="54" t="s">
        <v>4485</v>
      </c>
    </row>
    <row r="2060" spans="2:18" ht="21" customHeight="1" x14ac:dyDescent="0.25">
      <c r="B2060" s="58"/>
      <c r="C2060" s="53" t="s">
        <v>2943</v>
      </c>
      <c r="D2060" s="53" t="s">
        <v>4631</v>
      </c>
      <c r="E2060" s="53" t="s">
        <v>4633</v>
      </c>
      <c r="F2060" s="53" t="s">
        <v>4083</v>
      </c>
      <c r="G2060" s="53" t="s">
        <v>4499</v>
      </c>
      <c r="H2060" s="53" t="s">
        <v>3246</v>
      </c>
      <c r="I2060" s="53" t="s">
        <v>3973</v>
      </c>
      <c r="J2060" s="32" t="s">
        <v>4128</v>
      </c>
      <c r="K2060" s="35">
        <v>1</v>
      </c>
      <c r="L2060" s="45">
        <v>110</v>
      </c>
      <c r="M2060" s="46">
        <f t="shared" si="32"/>
        <v>110</v>
      </c>
      <c r="N2060" s="39" t="s">
        <v>2061</v>
      </c>
      <c r="O2060" s="53" t="s">
        <v>4607</v>
      </c>
      <c r="P2060" s="53" t="s">
        <v>3036</v>
      </c>
      <c r="Q2060" s="53" t="s">
        <v>4155</v>
      </c>
      <c r="R2060" s="55" t="s">
        <v>4485</v>
      </c>
    </row>
    <row r="2061" spans="2:18" ht="21" customHeight="1" x14ac:dyDescent="0.25">
      <c r="B2061" s="58"/>
      <c r="C2061" s="53" t="s">
        <v>2943</v>
      </c>
      <c r="D2061" s="53" t="s">
        <v>4631</v>
      </c>
      <c r="E2061" s="53" t="s">
        <v>4633</v>
      </c>
      <c r="F2061" s="53" t="s">
        <v>4083</v>
      </c>
      <c r="G2061" s="53" t="s">
        <v>4499</v>
      </c>
      <c r="H2061" s="53" t="s">
        <v>3246</v>
      </c>
      <c r="I2061" s="53" t="s">
        <v>3973</v>
      </c>
      <c r="J2061" s="32" t="s">
        <v>4129</v>
      </c>
      <c r="K2061" s="35">
        <v>1</v>
      </c>
      <c r="L2061" s="45">
        <v>110</v>
      </c>
      <c r="M2061" s="46">
        <f t="shared" si="32"/>
        <v>110</v>
      </c>
      <c r="N2061" s="39" t="s">
        <v>2062</v>
      </c>
      <c r="O2061" s="53" t="s">
        <v>4607</v>
      </c>
      <c r="P2061" s="53" t="s">
        <v>3036</v>
      </c>
      <c r="Q2061" s="53" t="s">
        <v>4155</v>
      </c>
      <c r="R2061" s="55" t="s">
        <v>4485</v>
      </c>
    </row>
    <row r="2062" spans="2:18" ht="21" customHeight="1" x14ac:dyDescent="0.25">
      <c r="B2062" s="58"/>
      <c r="C2062" s="53" t="s">
        <v>2943</v>
      </c>
      <c r="D2062" s="53" t="s">
        <v>4631</v>
      </c>
      <c r="E2062" s="53" t="s">
        <v>4633</v>
      </c>
      <c r="F2062" s="53" t="s">
        <v>4083</v>
      </c>
      <c r="G2062" s="53" t="s">
        <v>4499</v>
      </c>
      <c r="H2062" s="53" t="s">
        <v>3246</v>
      </c>
      <c r="I2062" s="53" t="s">
        <v>3973</v>
      </c>
      <c r="J2062" s="32" t="s">
        <v>4127</v>
      </c>
      <c r="K2062" s="35">
        <v>1</v>
      </c>
      <c r="L2062" s="45">
        <v>110</v>
      </c>
      <c r="M2062" s="46">
        <f t="shared" si="32"/>
        <v>110</v>
      </c>
      <c r="N2062" s="39" t="s">
        <v>2063</v>
      </c>
      <c r="O2062" s="53" t="s">
        <v>4607</v>
      </c>
      <c r="P2062" s="53" t="s">
        <v>3036</v>
      </c>
      <c r="Q2062" s="53" t="s">
        <v>4155</v>
      </c>
      <c r="R2062" s="55" t="s">
        <v>4485</v>
      </c>
    </row>
    <row r="2063" spans="2:18" ht="21" customHeight="1" x14ac:dyDescent="0.25">
      <c r="B2063" s="59"/>
      <c r="C2063" s="50" t="s">
        <v>2943</v>
      </c>
      <c r="D2063" s="50" t="s">
        <v>4631</v>
      </c>
      <c r="E2063" s="50" t="s">
        <v>4633</v>
      </c>
      <c r="F2063" s="50" t="s">
        <v>4083</v>
      </c>
      <c r="G2063" s="50" t="s">
        <v>4499</v>
      </c>
      <c r="H2063" s="50" t="s">
        <v>3246</v>
      </c>
      <c r="I2063" s="50" t="s">
        <v>3973</v>
      </c>
      <c r="J2063" s="32" t="s">
        <v>4130</v>
      </c>
      <c r="K2063" s="35">
        <v>1</v>
      </c>
      <c r="L2063" s="45">
        <v>110</v>
      </c>
      <c r="M2063" s="46">
        <f t="shared" si="32"/>
        <v>110</v>
      </c>
      <c r="N2063" s="39" t="s">
        <v>2064</v>
      </c>
      <c r="O2063" s="50" t="s">
        <v>4607</v>
      </c>
      <c r="P2063" s="50" t="s">
        <v>3036</v>
      </c>
      <c r="Q2063" s="50" t="s">
        <v>4155</v>
      </c>
      <c r="R2063" s="56" t="s">
        <v>4485</v>
      </c>
    </row>
    <row r="2064" spans="2:18" ht="27.95" customHeight="1" x14ac:dyDescent="0.25">
      <c r="B2064" s="57"/>
      <c r="C2064" s="49" t="s">
        <v>2944</v>
      </c>
      <c r="D2064" s="49" t="s">
        <v>4631</v>
      </c>
      <c r="E2064" s="49" t="s">
        <v>4633</v>
      </c>
      <c r="F2064" s="49" t="s">
        <v>4089</v>
      </c>
      <c r="G2064" s="49" t="s">
        <v>4500</v>
      </c>
      <c r="H2064" s="49" t="s">
        <v>3241</v>
      </c>
      <c r="I2064" s="49" t="s">
        <v>3974</v>
      </c>
      <c r="J2064" s="32" t="s">
        <v>4115</v>
      </c>
      <c r="K2064" s="35">
        <v>2</v>
      </c>
      <c r="L2064" s="45">
        <v>70</v>
      </c>
      <c r="M2064" s="46">
        <f t="shared" si="32"/>
        <v>140</v>
      </c>
      <c r="N2064" s="39" t="s">
        <v>2065</v>
      </c>
      <c r="O2064" s="49" t="s">
        <v>4614</v>
      </c>
      <c r="P2064" s="49" t="s">
        <v>3031</v>
      </c>
      <c r="Q2064" s="49" t="s">
        <v>4155</v>
      </c>
      <c r="R2064" s="54" t="s">
        <v>4485</v>
      </c>
    </row>
    <row r="2065" spans="2:18" ht="27.95" customHeight="1" x14ac:dyDescent="0.25">
      <c r="B2065" s="58"/>
      <c r="C2065" s="53" t="s">
        <v>2944</v>
      </c>
      <c r="D2065" s="53" t="s">
        <v>4631</v>
      </c>
      <c r="E2065" s="53" t="s">
        <v>4633</v>
      </c>
      <c r="F2065" s="53" t="s">
        <v>4089</v>
      </c>
      <c r="G2065" s="53" t="s">
        <v>4500</v>
      </c>
      <c r="H2065" s="53" t="s">
        <v>3241</v>
      </c>
      <c r="I2065" s="53" t="s">
        <v>3974</v>
      </c>
      <c r="J2065" s="32" t="s">
        <v>4111</v>
      </c>
      <c r="K2065" s="35">
        <v>3</v>
      </c>
      <c r="L2065" s="45">
        <v>70</v>
      </c>
      <c r="M2065" s="46">
        <f t="shared" si="32"/>
        <v>210</v>
      </c>
      <c r="N2065" s="39" t="s">
        <v>2066</v>
      </c>
      <c r="O2065" s="53" t="s">
        <v>4614</v>
      </c>
      <c r="P2065" s="53" t="s">
        <v>3031</v>
      </c>
      <c r="Q2065" s="53" t="s">
        <v>4155</v>
      </c>
      <c r="R2065" s="55" t="s">
        <v>4485</v>
      </c>
    </row>
    <row r="2066" spans="2:18" ht="27.95" customHeight="1" x14ac:dyDescent="0.25">
      <c r="B2066" s="59"/>
      <c r="C2066" s="50" t="s">
        <v>2944</v>
      </c>
      <c r="D2066" s="50" t="s">
        <v>4631</v>
      </c>
      <c r="E2066" s="50" t="s">
        <v>4633</v>
      </c>
      <c r="F2066" s="50" t="s">
        <v>4089</v>
      </c>
      <c r="G2066" s="50" t="s">
        <v>4500</v>
      </c>
      <c r="H2066" s="50" t="s">
        <v>3241</v>
      </c>
      <c r="I2066" s="50" t="s">
        <v>3974</v>
      </c>
      <c r="J2066" s="32" t="s">
        <v>4112</v>
      </c>
      <c r="K2066" s="35">
        <v>3</v>
      </c>
      <c r="L2066" s="45">
        <v>70</v>
      </c>
      <c r="M2066" s="46">
        <f t="shared" si="32"/>
        <v>210</v>
      </c>
      <c r="N2066" s="39" t="s">
        <v>2067</v>
      </c>
      <c r="O2066" s="50" t="s">
        <v>4614</v>
      </c>
      <c r="P2066" s="50" t="s">
        <v>3031</v>
      </c>
      <c r="Q2066" s="50" t="s">
        <v>4155</v>
      </c>
      <c r="R2066" s="56" t="s">
        <v>4485</v>
      </c>
    </row>
    <row r="2067" spans="2:18" ht="36.950000000000003" customHeight="1" x14ac:dyDescent="0.25">
      <c r="B2067" s="57"/>
      <c r="C2067" s="49" t="s">
        <v>2945</v>
      </c>
      <c r="D2067" s="49" t="s">
        <v>4631</v>
      </c>
      <c r="E2067" s="49" t="s">
        <v>4633</v>
      </c>
      <c r="F2067" s="49" t="s">
        <v>4089</v>
      </c>
      <c r="G2067" s="49" t="s">
        <v>4500</v>
      </c>
      <c r="H2067" s="49" t="s">
        <v>3246</v>
      </c>
      <c r="I2067" s="49" t="s">
        <v>3974</v>
      </c>
      <c r="J2067" s="32" t="s">
        <v>4115</v>
      </c>
      <c r="K2067" s="35">
        <v>1</v>
      </c>
      <c r="L2067" s="45">
        <v>70</v>
      </c>
      <c r="M2067" s="46">
        <f t="shared" si="32"/>
        <v>70</v>
      </c>
      <c r="N2067" s="39" t="s">
        <v>2068</v>
      </c>
      <c r="O2067" s="49" t="s">
        <v>4614</v>
      </c>
      <c r="P2067" s="49" t="s">
        <v>3036</v>
      </c>
      <c r="Q2067" s="49" t="s">
        <v>4155</v>
      </c>
      <c r="R2067" s="54" t="s">
        <v>4485</v>
      </c>
    </row>
    <row r="2068" spans="2:18" ht="36.950000000000003" customHeight="1" x14ac:dyDescent="0.25">
      <c r="B2068" s="58"/>
      <c r="C2068" s="53" t="s">
        <v>2945</v>
      </c>
      <c r="D2068" s="53" t="s">
        <v>4631</v>
      </c>
      <c r="E2068" s="53" t="s">
        <v>4633</v>
      </c>
      <c r="F2068" s="53" t="s">
        <v>4089</v>
      </c>
      <c r="G2068" s="53" t="s">
        <v>4500</v>
      </c>
      <c r="H2068" s="53" t="s">
        <v>3246</v>
      </c>
      <c r="I2068" s="53" t="s">
        <v>3974</v>
      </c>
      <c r="J2068" s="32" t="s">
        <v>4111</v>
      </c>
      <c r="K2068" s="35">
        <v>2</v>
      </c>
      <c r="L2068" s="45">
        <v>70</v>
      </c>
      <c r="M2068" s="46">
        <f t="shared" si="32"/>
        <v>140</v>
      </c>
      <c r="N2068" s="39" t="s">
        <v>2069</v>
      </c>
      <c r="O2068" s="53" t="s">
        <v>4614</v>
      </c>
      <c r="P2068" s="53" t="s">
        <v>3036</v>
      </c>
      <c r="Q2068" s="53" t="s">
        <v>4155</v>
      </c>
      <c r="R2068" s="55" t="s">
        <v>4485</v>
      </c>
    </row>
    <row r="2069" spans="2:18" ht="36.950000000000003" customHeight="1" x14ac:dyDescent="0.25">
      <c r="B2069" s="59"/>
      <c r="C2069" s="50" t="s">
        <v>2945</v>
      </c>
      <c r="D2069" s="50" t="s">
        <v>4631</v>
      </c>
      <c r="E2069" s="50" t="s">
        <v>4633</v>
      </c>
      <c r="F2069" s="50" t="s">
        <v>4089</v>
      </c>
      <c r="G2069" s="50" t="s">
        <v>4500</v>
      </c>
      <c r="H2069" s="50" t="s">
        <v>3246</v>
      </c>
      <c r="I2069" s="50" t="s">
        <v>3974</v>
      </c>
      <c r="J2069" s="32" t="s">
        <v>4112</v>
      </c>
      <c r="K2069" s="35">
        <v>2</v>
      </c>
      <c r="L2069" s="45">
        <v>70</v>
      </c>
      <c r="M2069" s="46">
        <f t="shared" si="32"/>
        <v>140</v>
      </c>
      <c r="N2069" s="39" t="s">
        <v>2070</v>
      </c>
      <c r="O2069" s="50" t="s">
        <v>4614</v>
      </c>
      <c r="P2069" s="50" t="s">
        <v>3036</v>
      </c>
      <c r="Q2069" s="50" t="s">
        <v>4155</v>
      </c>
      <c r="R2069" s="56" t="s">
        <v>4485</v>
      </c>
    </row>
    <row r="2070" spans="2:18" ht="90" customHeight="1" x14ac:dyDescent="0.25">
      <c r="B2070" s="16"/>
      <c r="C2070" s="1" t="s">
        <v>2946</v>
      </c>
      <c r="D2070" s="1" t="s">
        <v>4631</v>
      </c>
      <c r="E2070" s="1" t="s">
        <v>4633</v>
      </c>
      <c r="F2070" s="1" t="s">
        <v>4089</v>
      </c>
      <c r="G2070" s="2" t="s">
        <v>4499</v>
      </c>
      <c r="H2070" s="1" t="s">
        <v>3305</v>
      </c>
      <c r="I2070" s="2" t="s">
        <v>3975</v>
      </c>
      <c r="J2070" s="32" t="s">
        <v>4112</v>
      </c>
      <c r="K2070" s="35">
        <v>2</v>
      </c>
      <c r="L2070" s="45">
        <v>110</v>
      </c>
      <c r="M2070" s="46">
        <f t="shared" si="32"/>
        <v>220</v>
      </c>
      <c r="N2070" s="39" t="s">
        <v>2071</v>
      </c>
      <c r="O2070" s="2" t="s">
        <v>4607</v>
      </c>
      <c r="P2070" s="1" t="s">
        <v>3096</v>
      </c>
      <c r="Q2070" s="4" t="s">
        <v>4154</v>
      </c>
      <c r="R2070" s="17" t="s">
        <v>4483</v>
      </c>
    </row>
    <row r="2071" spans="2:18" ht="35.1" customHeight="1" x14ac:dyDescent="0.25">
      <c r="B2071" s="57"/>
      <c r="C2071" s="49" t="s">
        <v>2947</v>
      </c>
      <c r="D2071" s="49" t="s">
        <v>4631</v>
      </c>
      <c r="E2071" s="49" t="s">
        <v>4633</v>
      </c>
      <c r="F2071" s="49" t="s">
        <v>4089</v>
      </c>
      <c r="G2071" s="49" t="s">
        <v>4500</v>
      </c>
      <c r="H2071" s="49" t="s">
        <v>3291</v>
      </c>
      <c r="I2071" s="49" t="s">
        <v>3976</v>
      </c>
      <c r="J2071" s="32" t="s">
        <v>4115</v>
      </c>
      <c r="K2071" s="35">
        <v>2</v>
      </c>
      <c r="L2071" s="45">
        <v>110</v>
      </c>
      <c r="M2071" s="46">
        <f t="shared" si="32"/>
        <v>220</v>
      </c>
      <c r="N2071" s="39" t="s">
        <v>2072</v>
      </c>
      <c r="O2071" s="49" t="s">
        <v>4615</v>
      </c>
      <c r="P2071" s="49" t="s">
        <v>3082</v>
      </c>
      <c r="Q2071" s="49" t="s">
        <v>4154</v>
      </c>
      <c r="R2071" s="54" t="s">
        <v>4483</v>
      </c>
    </row>
    <row r="2072" spans="2:18" ht="35.1" customHeight="1" x14ac:dyDescent="0.25">
      <c r="B2072" s="58"/>
      <c r="C2072" s="53" t="s">
        <v>2947</v>
      </c>
      <c r="D2072" s="53" t="s">
        <v>4631</v>
      </c>
      <c r="E2072" s="53" t="s">
        <v>4633</v>
      </c>
      <c r="F2072" s="53" t="s">
        <v>4089</v>
      </c>
      <c r="G2072" s="53" t="s">
        <v>4500</v>
      </c>
      <c r="H2072" s="53" t="s">
        <v>3291</v>
      </c>
      <c r="I2072" s="53" t="s">
        <v>3976</v>
      </c>
      <c r="J2072" s="32" t="s">
        <v>4111</v>
      </c>
      <c r="K2072" s="35">
        <v>3</v>
      </c>
      <c r="L2072" s="45">
        <v>110</v>
      </c>
      <c r="M2072" s="46">
        <f t="shared" si="32"/>
        <v>330</v>
      </c>
      <c r="N2072" s="39" t="s">
        <v>2073</v>
      </c>
      <c r="O2072" s="53" t="s">
        <v>4615</v>
      </c>
      <c r="P2072" s="53" t="s">
        <v>3082</v>
      </c>
      <c r="Q2072" s="53" t="s">
        <v>4154</v>
      </c>
      <c r="R2072" s="55" t="s">
        <v>4483</v>
      </c>
    </row>
    <row r="2073" spans="2:18" ht="35.1" customHeight="1" x14ac:dyDescent="0.25">
      <c r="B2073" s="59"/>
      <c r="C2073" s="50" t="s">
        <v>2947</v>
      </c>
      <c r="D2073" s="50" t="s">
        <v>4631</v>
      </c>
      <c r="E2073" s="50" t="s">
        <v>4633</v>
      </c>
      <c r="F2073" s="50" t="s">
        <v>4089</v>
      </c>
      <c r="G2073" s="50" t="s">
        <v>4500</v>
      </c>
      <c r="H2073" s="50" t="s">
        <v>3291</v>
      </c>
      <c r="I2073" s="50" t="s">
        <v>3976</v>
      </c>
      <c r="J2073" s="32" t="s">
        <v>4112</v>
      </c>
      <c r="K2073" s="35">
        <v>3</v>
      </c>
      <c r="L2073" s="45">
        <v>110</v>
      </c>
      <c r="M2073" s="46">
        <f t="shared" si="32"/>
        <v>330</v>
      </c>
      <c r="N2073" s="39" t="s">
        <v>2074</v>
      </c>
      <c r="O2073" s="50" t="s">
        <v>4615</v>
      </c>
      <c r="P2073" s="50" t="s">
        <v>3082</v>
      </c>
      <c r="Q2073" s="50" t="s">
        <v>4154</v>
      </c>
      <c r="R2073" s="56" t="s">
        <v>4483</v>
      </c>
    </row>
    <row r="2074" spans="2:18" ht="90" customHeight="1" x14ac:dyDescent="0.25">
      <c r="B2074" s="16"/>
      <c r="C2074" s="1" t="s">
        <v>2948</v>
      </c>
      <c r="D2074" s="1" t="s">
        <v>4631</v>
      </c>
      <c r="E2074" s="1" t="s">
        <v>4633</v>
      </c>
      <c r="F2074" s="1" t="s">
        <v>4058</v>
      </c>
      <c r="G2074" s="2" t="s">
        <v>4500</v>
      </c>
      <c r="H2074" s="1" t="s">
        <v>3291</v>
      </c>
      <c r="I2074" s="2" t="s">
        <v>3977</v>
      </c>
      <c r="J2074" s="32" t="s">
        <v>4112</v>
      </c>
      <c r="K2074" s="35">
        <v>3</v>
      </c>
      <c r="L2074" s="45">
        <v>70</v>
      </c>
      <c r="M2074" s="46">
        <f t="shared" si="32"/>
        <v>210</v>
      </c>
      <c r="N2074" s="39" t="s">
        <v>2075</v>
      </c>
      <c r="O2074" s="2" t="s">
        <v>4614</v>
      </c>
      <c r="P2074" s="1" t="s">
        <v>3082</v>
      </c>
      <c r="Q2074" s="4" t="s">
        <v>4154</v>
      </c>
      <c r="R2074" s="17" t="s">
        <v>4483</v>
      </c>
    </row>
    <row r="2075" spans="2:18" ht="51" customHeight="1" x14ac:dyDescent="0.25">
      <c r="B2075" s="57"/>
      <c r="C2075" s="49" t="s">
        <v>2949</v>
      </c>
      <c r="D2075" s="49" t="s">
        <v>4631</v>
      </c>
      <c r="E2075" s="49" t="s">
        <v>4633</v>
      </c>
      <c r="F2075" s="49" t="s">
        <v>4083</v>
      </c>
      <c r="G2075" s="49" t="s">
        <v>4499</v>
      </c>
      <c r="H2075" s="49" t="s">
        <v>3280</v>
      </c>
      <c r="I2075" s="49" t="s">
        <v>3978</v>
      </c>
      <c r="J2075" s="32" t="s">
        <v>4111</v>
      </c>
      <c r="K2075" s="35">
        <v>1</v>
      </c>
      <c r="L2075" s="45">
        <v>160</v>
      </c>
      <c r="M2075" s="46">
        <f t="shared" si="32"/>
        <v>160</v>
      </c>
      <c r="N2075" s="39" t="s">
        <v>2076</v>
      </c>
      <c r="O2075" s="49" t="s">
        <v>4607</v>
      </c>
      <c r="P2075" s="49" t="s">
        <v>3070</v>
      </c>
      <c r="Q2075" s="49" t="s">
        <v>4155</v>
      </c>
      <c r="R2075" s="54" t="s">
        <v>4486</v>
      </c>
    </row>
    <row r="2076" spans="2:18" ht="51" customHeight="1" x14ac:dyDescent="0.25">
      <c r="B2076" s="59"/>
      <c r="C2076" s="50" t="s">
        <v>2949</v>
      </c>
      <c r="D2076" s="50" t="s">
        <v>4631</v>
      </c>
      <c r="E2076" s="50" t="s">
        <v>4633</v>
      </c>
      <c r="F2076" s="50" t="s">
        <v>4083</v>
      </c>
      <c r="G2076" s="50" t="s">
        <v>4499</v>
      </c>
      <c r="H2076" s="50" t="s">
        <v>3280</v>
      </c>
      <c r="I2076" s="50" t="s">
        <v>3978</v>
      </c>
      <c r="J2076" s="32" t="s">
        <v>4112</v>
      </c>
      <c r="K2076" s="35">
        <v>2</v>
      </c>
      <c r="L2076" s="45">
        <v>160</v>
      </c>
      <c r="M2076" s="46">
        <f t="shared" si="32"/>
        <v>320</v>
      </c>
      <c r="N2076" s="39" t="s">
        <v>2077</v>
      </c>
      <c r="O2076" s="50" t="s">
        <v>4607</v>
      </c>
      <c r="P2076" s="50" t="s">
        <v>3070</v>
      </c>
      <c r="Q2076" s="50" t="s">
        <v>4155</v>
      </c>
      <c r="R2076" s="56" t="s">
        <v>4486</v>
      </c>
    </row>
    <row r="2077" spans="2:18" ht="90" customHeight="1" x14ac:dyDescent="0.25">
      <c r="B2077" s="16"/>
      <c r="C2077" s="1" t="s">
        <v>2950</v>
      </c>
      <c r="D2077" s="1" t="s">
        <v>4632</v>
      </c>
      <c r="E2077" s="1" t="s">
        <v>4633</v>
      </c>
      <c r="F2077" s="1" t="s">
        <v>4089</v>
      </c>
      <c r="G2077" s="2" t="s">
        <v>4500</v>
      </c>
      <c r="H2077" s="1" t="s">
        <v>3241</v>
      </c>
      <c r="I2077" s="2" t="s">
        <v>3979</v>
      </c>
      <c r="J2077" s="32" t="s">
        <v>4114</v>
      </c>
      <c r="K2077" s="35">
        <v>1</v>
      </c>
      <c r="L2077" s="45">
        <v>125</v>
      </c>
      <c r="M2077" s="46">
        <f t="shared" si="32"/>
        <v>125</v>
      </c>
      <c r="N2077" s="39" t="s">
        <v>2078</v>
      </c>
      <c r="O2077" s="2" t="s">
        <v>4611</v>
      </c>
      <c r="P2077" s="1" t="s">
        <v>3031</v>
      </c>
      <c r="Q2077" s="4" t="s">
        <v>4151</v>
      </c>
      <c r="R2077" s="17" t="s">
        <v>4487</v>
      </c>
    </row>
    <row r="2078" spans="2:18" ht="90" customHeight="1" x14ac:dyDescent="0.25">
      <c r="B2078" s="16"/>
      <c r="C2078" s="1" t="s">
        <v>2951</v>
      </c>
      <c r="D2078" s="1" t="s">
        <v>4632</v>
      </c>
      <c r="E2078" s="1" t="s">
        <v>4633</v>
      </c>
      <c r="F2078" s="1" t="s">
        <v>4083</v>
      </c>
      <c r="G2078" s="2" t="s">
        <v>4500</v>
      </c>
      <c r="H2078" s="1" t="s">
        <v>3241</v>
      </c>
      <c r="I2078" s="2" t="s">
        <v>3980</v>
      </c>
      <c r="J2078" s="32" t="s">
        <v>4115</v>
      </c>
      <c r="K2078" s="35">
        <v>1</v>
      </c>
      <c r="L2078" s="45">
        <v>320</v>
      </c>
      <c r="M2078" s="46">
        <f t="shared" si="32"/>
        <v>320</v>
      </c>
      <c r="N2078" s="39" t="s">
        <v>2079</v>
      </c>
      <c r="O2078" s="2" t="s">
        <v>4611</v>
      </c>
      <c r="P2078" s="1" t="s">
        <v>3031</v>
      </c>
      <c r="Q2078" s="4" t="s">
        <v>4151</v>
      </c>
      <c r="R2078" s="17" t="s">
        <v>4487</v>
      </c>
    </row>
    <row r="2079" spans="2:18" ht="90" customHeight="1" x14ac:dyDescent="0.25">
      <c r="B2079" s="16"/>
      <c r="C2079" s="1" t="s">
        <v>2952</v>
      </c>
      <c r="D2079" s="1" t="s">
        <v>4632</v>
      </c>
      <c r="E2079" s="1" t="s">
        <v>4633</v>
      </c>
      <c r="F2079" s="1" t="s">
        <v>4089</v>
      </c>
      <c r="G2079" s="2" t="s">
        <v>4500</v>
      </c>
      <c r="H2079" s="1" t="s">
        <v>3415</v>
      </c>
      <c r="I2079" s="2" t="s">
        <v>3981</v>
      </c>
      <c r="J2079" s="32" t="s">
        <v>4114</v>
      </c>
      <c r="K2079" s="35">
        <v>1</v>
      </c>
      <c r="L2079" s="45">
        <v>100</v>
      </c>
      <c r="M2079" s="46">
        <f t="shared" si="32"/>
        <v>100</v>
      </c>
      <c r="N2079" s="39" t="s">
        <v>2080</v>
      </c>
      <c r="O2079" s="2" t="s">
        <v>4611</v>
      </c>
      <c r="P2079" s="1" t="s">
        <v>3220</v>
      </c>
      <c r="Q2079" s="4" t="s">
        <v>4160</v>
      </c>
      <c r="R2079" s="17" t="s">
        <v>4488</v>
      </c>
    </row>
    <row r="2080" spans="2:18" ht="90" customHeight="1" x14ac:dyDescent="0.25">
      <c r="B2080" s="16"/>
      <c r="C2080" s="1" t="s">
        <v>2953</v>
      </c>
      <c r="D2080" s="1" t="s">
        <v>4632</v>
      </c>
      <c r="E2080" s="1" t="s">
        <v>4633</v>
      </c>
      <c r="F2080" s="1" t="s">
        <v>4089</v>
      </c>
      <c r="G2080" s="2" t="s">
        <v>4500</v>
      </c>
      <c r="H2080" s="1" t="s">
        <v>3241</v>
      </c>
      <c r="I2080" s="2" t="s">
        <v>3982</v>
      </c>
      <c r="J2080" s="32" t="s">
        <v>4114</v>
      </c>
      <c r="K2080" s="35">
        <v>4</v>
      </c>
      <c r="L2080" s="45">
        <v>100</v>
      </c>
      <c r="M2080" s="46">
        <f t="shared" si="32"/>
        <v>400</v>
      </c>
      <c r="N2080" s="39" t="s">
        <v>2081</v>
      </c>
      <c r="O2080" s="2" t="s">
        <v>4611</v>
      </c>
      <c r="P2080" s="1" t="s">
        <v>3031</v>
      </c>
      <c r="Q2080" s="4" t="s">
        <v>4160</v>
      </c>
      <c r="R2080" s="17" t="s">
        <v>4488</v>
      </c>
    </row>
    <row r="2081" spans="2:18" ht="90" customHeight="1" x14ac:dyDescent="0.25">
      <c r="B2081" s="16"/>
      <c r="C2081" s="1" t="s">
        <v>2954</v>
      </c>
      <c r="D2081" s="1" t="s">
        <v>4632</v>
      </c>
      <c r="E2081" s="1" t="s">
        <v>4633</v>
      </c>
      <c r="F2081" s="1" t="s">
        <v>4083</v>
      </c>
      <c r="G2081" s="2" t="s">
        <v>4500</v>
      </c>
      <c r="H2081" s="1" t="s">
        <v>3415</v>
      </c>
      <c r="I2081" s="2" t="s">
        <v>3983</v>
      </c>
      <c r="J2081" s="32" t="s">
        <v>4114</v>
      </c>
      <c r="K2081" s="35">
        <v>1</v>
      </c>
      <c r="L2081" s="45">
        <v>125</v>
      </c>
      <c r="M2081" s="46">
        <f t="shared" si="32"/>
        <v>125</v>
      </c>
      <c r="N2081" s="39" t="s">
        <v>2082</v>
      </c>
      <c r="O2081" s="2" t="s">
        <v>4611</v>
      </c>
      <c r="P2081" s="1" t="s">
        <v>3220</v>
      </c>
      <c r="Q2081" s="4" t="s">
        <v>4160</v>
      </c>
      <c r="R2081" s="17" t="s">
        <v>4488</v>
      </c>
    </row>
    <row r="2082" spans="2:18" ht="33" customHeight="1" x14ac:dyDescent="0.25">
      <c r="B2082" s="57"/>
      <c r="C2082" s="49" t="s">
        <v>2955</v>
      </c>
      <c r="D2082" s="49" t="s">
        <v>4632</v>
      </c>
      <c r="E2082" s="49" t="s">
        <v>4633</v>
      </c>
      <c r="F2082" s="49" t="s">
        <v>4089</v>
      </c>
      <c r="G2082" s="49" t="s">
        <v>4500</v>
      </c>
      <c r="H2082" s="49" t="s">
        <v>3416</v>
      </c>
      <c r="I2082" s="49" t="s">
        <v>3984</v>
      </c>
      <c r="J2082" s="32" t="s">
        <v>4115</v>
      </c>
      <c r="K2082" s="35">
        <v>1</v>
      </c>
      <c r="L2082" s="45">
        <v>145</v>
      </c>
      <c r="M2082" s="46">
        <f t="shared" si="32"/>
        <v>145</v>
      </c>
      <c r="N2082" s="39" t="s">
        <v>2083</v>
      </c>
      <c r="O2082" s="49" t="s">
        <v>4611</v>
      </c>
      <c r="P2082" s="49" t="s">
        <v>3221</v>
      </c>
      <c r="Q2082" s="49" t="s">
        <v>4151</v>
      </c>
      <c r="R2082" s="54" t="s">
        <v>4484</v>
      </c>
    </row>
    <row r="2083" spans="2:18" ht="33" customHeight="1" x14ac:dyDescent="0.25">
      <c r="B2083" s="58"/>
      <c r="C2083" s="53" t="s">
        <v>2955</v>
      </c>
      <c r="D2083" s="53" t="s">
        <v>4632</v>
      </c>
      <c r="E2083" s="53" t="s">
        <v>4633</v>
      </c>
      <c r="F2083" s="53" t="s">
        <v>4089</v>
      </c>
      <c r="G2083" s="53" t="s">
        <v>4500</v>
      </c>
      <c r="H2083" s="53" t="s">
        <v>3416</v>
      </c>
      <c r="I2083" s="53" t="s">
        <v>3984</v>
      </c>
      <c r="J2083" s="32" t="s">
        <v>4111</v>
      </c>
      <c r="K2083" s="35">
        <v>3</v>
      </c>
      <c r="L2083" s="45">
        <v>145</v>
      </c>
      <c r="M2083" s="46">
        <f t="shared" si="32"/>
        <v>435</v>
      </c>
      <c r="N2083" s="39" t="s">
        <v>2084</v>
      </c>
      <c r="O2083" s="53" t="s">
        <v>4611</v>
      </c>
      <c r="P2083" s="53" t="s">
        <v>3221</v>
      </c>
      <c r="Q2083" s="53" t="s">
        <v>4151</v>
      </c>
      <c r="R2083" s="55" t="s">
        <v>4484</v>
      </c>
    </row>
    <row r="2084" spans="2:18" ht="33" customHeight="1" x14ac:dyDescent="0.25">
      <c r="B2084" s="59"/>
      <c r="C2084" s="50" t="s">
        <v>2955</v>
      </c>
      <c r="D2084" s="50" t="s">
        <v>4632</v>
      </c>
      <c r="E2084" s="50" t="s">
        <v>4633</v>
      </c>
      <c r="F2084" s="50" t="s">
        <v>4089</v>
      </c>
      <c r="G2084" s="50" t="s">
        <v>4500</v>
      </c>
      <c r="H2084" s="50" t="s">
        <v>3416</v>
      </c>
      <c r="I2084" s="50" t="s">
        <v>3984</v>
      </c>
      <c r="J2084" s="32" t="s">
        <v>4112</v>
      </c>
      <c r="K2084" s="35">
        <v>2</v>
      </c>
      <c r="L2084" s="45">
        <v>145</v>
      </c>
      <c r="M2084" s="46">
        <f t="shared" si="32"/>
        <v>290</v>
      </c>
      <c r="N2084" s="39" t="s">
        <v>2085</v>
      </c>
      <c r="O2084" s="50" t="s">
        <v>4611</v>
      </c>
      <c r="P2084" s="50" t="s">
        <v>3221</v>
      </c>
      <c r="Q2084" s="50" t="s">
        <v>4151</v>
      </c>
      <c r="R2084" s="56" t="s">
        <v>4484</v>
      </c>
    </row>
    <row r="2085" spans="2:18" ht="48.95" customHeight="1" x14ac:dyDescent="0.25">
      <c r="B2085" s="57"/>
      <c r="C2085" s="49" t="s">
        <v>2956</v>
      </c>
      <c r="D2085" s="49" t="s">
        <v>4632</v>
      </c>
      <c r="E2085" s="49" t="s">
        <v>4633</v>
      </c>
      <c r="F2085" s="49" t="s">
        <v>4083</v>
      </c>
      <c r="G2085" s="49" t="s">
        <v>4500</v>
      </c>
      <c r="H2085" s="49" t="s">
        <v>3416</v>
      </c>
      <c r="I2085" s="49" t="s">
        <v>3985</v>
      </c>
      <c r="J2085" s="32" t="s">
        <v>4114</v>
      </c>
      <c r="K2085" s="35">
        <v>1</v>
      </c>
      <c r="L2085" s="45">
        <v>180</v>
      </c>
      <c r="M2085" s="46">
        <f t="shared" si="32"/>
        <v>180</v>
      </c>
      <c r="N2085" s="39" t="s">
        <v>2086</v>
      </c>
      <c r="O2085" s="49" t="s">
        <v>4611</v>
      </c>
      <c r="P2085" s="49" t="s">
        <v>3221</v>
      </c>
      <c r="Q2085" s="49" t="s">
        <v>4151</v>
      </c>
      <c r="R2085" s="54" t="s">
        <v>4484</v>
      </c>
    </row>
    <row r="2086" spans="2:18" ht="48.95" customHeight="1" x14ac:dyDescent="0.25">
      <c r="B2086" s="59"/>
      <c r="C2086" s="50" t="s">
        <v>2956</v>
      </c>
      <c r="D2086" s="50" t="s">
        <v>4632</v>
      </c>
      <c r="E2086" s="50" t="s">
        <v>4633</v>
      </c>
      <c r="F2086" s="50" t="s">
        <v>4083</v>
      </c>
      <c r="G2086" s="50" t="s">
        <v>4500</v>
      </c>
      <c r="H2086" s="50" t="s">
        <v>3416</v>
      </c>
      <c r="I2086" s="50" t="s">
        <v>3985</v>
      </c>
      <c r="J2086" s="32" t="s">
        <v>4115</v>
      </c>
      <c r="K2086" s="35">
        <v>1</v>
      </c>
      <c r="L2086" s="45">
        <v>180</v>
      </c>
      <c r="M2086" s="46">
        <f t="shared" si="32"/>
        <v>180</v>
      </c>
      <c r="N2086" s="39" t="s">
        <v>2087</v>
      </c>
      <c r="O2086" s="50" t="s">
        <v>4611</v>
      </c>
      <c r="P2086" s="50" t="s">
        <v>3221</v>
      </c>
      <c r="Q2086" s="50" t="s">
        <v>4151</v>
      </c>
      <c r="R2086" s="56" t="s">
        <v>4484</v>
      </c>
    </row>
    <row r="2087" spans="2:18" ht="90" customHeight="1" x14ac:dyDescent="0.25">
      <c r="B2087" s="16"/>
      <c r="C2087" s="1" t="s">
        <v>2957</v>
      </c>
      <c r="D2087" s="1" t="s">
        <v>4632</v>
      </c>
      <c r="E2087" s="1" t="s">
        <v>4633</v>
      </c>
      <c r="F2087" s="1" t="s">
        <v>4089</v>
      </c>
      <c r="G2087" s="2" t="s">
        <v>4500</v>
      </c>
      <c r="H2087" s="1" t="s">
        <v>3241</v>
      </c>
      <c r="I2087" s="2" t="s">
        <v>3986</v>
      </c>
      <c r="J2087" s="32" t="s">
        <v>4115</v>
      </c>
      <c r="K2087" s="35">
        <v>1</v>
      </c>
      <c r="L2087" s="45">
        <v>240</v>
      </c>
      <c r="M2087" s="46">
        <f t="shared" si="32"/>
        <v>240</v>
      </c>
      <c r="N2087" s="39" t="s">
        <v>2088</v>
      </c>
      <c r="O2087" s="2" t="s">
        <v>4611</v>
      </c>
      <c r="P2087" s="1" t="s">
        <v>3031</v>
      </c>
      <c r="Q2087" s="4" t="s">
        <v>4151</v>
      </c>
      <c r="R2087" s="17" t="s">
        <v>4484</v>
      </c>
    </row>
    <row r="2088" spans="2:18" ht="50.1" customHeight="1" x14ac:dyDescent="0.25">
      <c r="B2088" s="57"/>
      <c r="C2088" s="49" t="s">
        <v>2958</v>
      </c>
      <c r="D2088" s="49" t="s">
        <v>4632</v>
      </c>
      <c r="E2088" s="49" t="s">
        <v>4633</v>
      </c>
      <c r="F2088" s="49" t="s">
        <v>4089</v>
      </c>
      <c r="G2088" s="49" t="s">
        <v>4500</v>
      </c>
      <c r="H2088" s="49" t="s">
        <v>3417</v>
      </c>
      <c r="I2088" s="49" t="s">
        <v>3986</v>
      </c>
      <c r="J2088" s="32" t="s">
        <v>4114</v>
      </c>
      <c r="K2088" s="35">
        <v>1</v>
      </c>
      <c r="L2088" s="45">
        <v>240</v>
      </c>
      <c r="M2088" s="46">
        <f t="shared" si="32"/>
        <v>240</v>
      </c>
      <c r="N2088" s="39" t="s">
        <v>2089</v>
      </c>
      <c r="O2088" s="49" t="s">
        <v>4611</v>
      </c>
      <c r="P2088" s="49" t="s">
        <v>3222</v>
      </c>
      <c r="Q2088" s="49" t="s">
        <v>4151</v>
      </c>
      <c r="R2088" s="54" t="s">
        <v>4484</v>
      </c>
    </row>
    <row r="2089" spans="2:18" ht="50.1" customHeight="1" x14ac:dyDescent="0.25">
      <c r="B2089" s="59"/>
      <c r="C2089" s="50" t="s">
        <v>2958</v>
      </c>
      <c r="D2089" s="50" t="s">
        <v>4632</v>
      </c>
      <c r="E2089" s="50" t="s">
        <v>4633</v>
      </c>
      <c r="F2089" s="50" t="s">
        <v>4089</v>
      </c>
      <c r="G2089" s="50" t="s">
        <v>4500</v>
      </c>
      <c r="H2089" s="50" t="s">
        <v>3417</v>
      </c>
      <c r="I2089" s="50" t="s">
        <v>3986</v>
      </c>
      <c r="J2089" s="32" t="s">
        <v>4111</v>
      </c>
      <c r="K2089" s="35">
        <v>2</v>
      </c>
      <c r="L2089" s="45">
        <v>240</v>
      </c>
      <c r="M2089" s="46">
        <f t="shared" si="32"/>
        <v>480</v>
      </c>
      <c r="N2089" s="39" t="s">
        <v>2090</v>
      </c>
      <c r="O2089" s="50" t="s">
        <v>4611</v>
      </c>
      <c r="P2089" s="50" t="s">
        <v>3222</v>
      </c>
      <c r="Q2089" s="50" t="s">
        <v>4151</v>
      </c>
      <c r="R2089" s="56" t="s">
        <v>4484</v>
      </c>
    </row>
    <row r="2090" spans="2:18" ht="44.1" customHeight="1" x14ac:dyDescent="0.25">
      <c r="B2090" s="57"/>
      <c r="C2090" s="49" t="s">
        <v>2959</v>
      </c>
      <c r="D2090" s="49" t="s">
        <v>4632</v>
      </c>
      <c r="E2090" s="49" t="s">
        <v>4633</v>
      </c>
      <c r="F2090" s="49" t="s">
        <v>4083</v>
      </c>
      <c r="G2090" s="49" t="s">
        <v>4500</v>
      </c>
      <c r="H2090" s="49" t="s">
        <v>3417</v>
      </c>
      <c r="I2090" s="49" t="s">
        <v>3987</v>
      </c>
      <c r="J2090" s="32" t="s">
        <v>4114</v>
      </c>
      <c r="K2090" s="35">
        <v>1</v>
      </c>
      <c r="L2090" s="45">
        <v>255</v>
      </c>
      <c r="M2090" s="46">
        <f t="shared" si="32"/>
        <v>255</v>
      </c>
      <c r="N2090" s="39" t="s">
        <v>2091</v>
      </c>
      <c r="O2090" s="49" t="s">
        <v>4611</v>
      </c>
      <c r="P2090" s="49" t="s">
        <v>3222</v>
      </c>
      <c r="Q2090" s="49" t="s">
        <v>4151</v>
      </c>
      <c r="R2090" s="54" t="s">
        <v>4484</v>
      </c>
    </row>
    <row r="2091" spans="2:18" ht="44.1" customHeight="1" x14ac:dyDescent="0.25">
      <c r="B2091" s="59"/>
      <c r="C2091" s="50" t="s">
        <v>2959</v>
      </c>
      <c r="D2091" s="50" t="s">
        <v>4632</v>
      </c>
      <c r="E2091" s="50" t="s">
        <v>4633</v>
      </c>
      <c r="F2091" s="50" t="s">
        <v>4083</v>
      </c>
      <c r="G2091" s="50" t="s">
        <v>4500</v>
      </c>
      <c r="H2091" s="50" t="s">
        <v>3417</v>
      </c>
      <c r="I2091" s="50" t="s">
        <v>3987</v>
      </c>
      <c r="J2091" s="32" t="s">
        <v>4115</v>
      </c>
      <c r="K2091" s="35">
        <v>1</v>
      </c>
      <c r="L2091" s="45">
        <v>255</v>
      </c>
      <c r="M2091" s="46">
        <f t="shared" si="32"/>
        <v>255</v>
      </c>
      <c r="N2091" s="39" t="s">
        <v>2092</v>
      </c>
      <c r="O2091" s="50" t="s">
        <v>4611</v>
      </c>
      <c r="P2091" s="50" t="s">
        <v>3222</v>
      </c>
      <c r="Q2091" s="50" t="s">
        <v>4151</v>
      </c>
      <c r="R2091" s="56" t="s">
        <v>4484</v>
      </c>
    </row>
    <row r="2092" spans="2:18" ht="12.95" customHeight="1" x14ac:dyDescent="0.25">
      <c r="B2092" s="57"/>
      <c r="C2092" s="49" t="s">
        <v>2960</v>
      </c>
      <c r="D2092" s="49" t="s">
        <v>4632</v>
      </c>
      <c r="E2092" s="49" t="s">
        <v>4633</v>
      </c>
      <c r="F2092" s="49" t="s">
        <v>4089</v>
      </c>
      <c r="G2092" s="49" t="s">
        <v>4500</v>
      </c>
      <c r="H2092" s="1" t="s">
        <v>3271</v>
      </c>
      <c r="I2092" s="49" t="s">
        <v>3988</v>
      </c>
      <c r="J2092" s="32" t="s">
        <v>4114</v>
      </c>
      <c r="K2092" s="35">
        <v>1</v>
      </c>
      <c r="L2092" s="45">
        <v>195</v>
      </c>
      <c r="M2092" s="46">
        <f t="shared" si="32"/>
        <v>195</v>
      </c>
      <c r="N2092" s="39" t="s">
        <v>2093</v>
      </c>
      <c r="O2092" s="49" t="s">
        <v>4611</v>
      </c>
      <c r="P2092" s="1" t="s">
        <v>3061</v>
      </c>
      <c r="Q2092" s="49" t="s">
        <v>4151</v>
      </c>
      <c r="R2092" s="54" t="s">
        <v>4482</v>
      </c>
    </row>
    <row r="2093" spans="2:18" ht="12.95" customHeight="1" x14ac:dyDescent="0.25">
      <c r="B2093" s="58"/>
      <c r="C2093" s="53" t="s">
        <v>2960</v>
      </c>
      <c r="D2093" s="53" t="s">
        <v>4632</v>
      </c>
      <c r="E2093" s="53" t="s">
        <v>4633</v>
      </c>
      <c r="F2093" s="53" t="s">
        <v>4089</v>
      </c>
      <c r="G2093" s="53" t="s">
        <v>4500</v>
      </c>
      <c r="H2093" s="1" t="s">
        <v>3271</v>
      </c>
      <c r="I2093" s="53" t="s">
        <v>3988</v>
      </c>
      <c r="J2093" s="32" t="s">
        <v>4115</v>
      </c>
      <c r="K2093" s="35">
        <v>3</v>
      </c>
      <c r="L2093" s="45">
        <v>195</v>
      </c>
      <c r="M2093" s="46">
        <f t="shared" si="32"/>
        <v>585</v>
      </c>
      <c r="N2093" s="39" t="s">
        <v>2094</v>
      </c>
      <c r="O2093" s="53" t="s">
        <v>4611</v>
      </c>
      <c r="P2093" s="1" t="s">
        <v>3061</v>
      </c>
      <c r="Q2093" s="53" t="s">
        <v>4151</v>
      </c>
      <c r="R2093" s="55" t="s">
        <v>4482</v>
      </c>
    </row>
    <row r="2094" spans="2:18" ht="12.95" customHeight="1" x14ac:dyDescent="0.25">
      <c r="B2094" s="58"/>
      <c r="C2094" s="53" t="s">
        <v>2960</v>
      </c>
      <c r="D2094" s="53" t="s">
        <v>4632</v>
      </c>
      <c r="E2094" s="53" t="s">
        <v>4633</v>
      </c>
      <c r="F2094" s="53" t="s">
        <v>4089</v>
      </c>
      <c r="G2094" s="53" t="s">
        <v>4500</v>
      </c>
      <c r="H2094" s="1" t="s">
        <v>3271</v>
      </c>
      <c r="I2094" s="53" t="s">
        <v>3988</v>
      </c>
      <c r="J2094" s="32" t="s">
        <v>4111</v>
      </c>
      <c r="K2094" s="35">
        <v>2</v>
      </c>
      <c r="L2094" s="45">
        <v>195</v>
      </c>
      <c r="M2094" s="46">
        <f t="shared" si="32"/>
        <v>390</v>
      </c>
      <c r="N2094" s="39" t="s">
        <v>2095</v>
      </c>
      <c r="O2094" s="53" t="s">
        <v>4611</v>
      </c>
      <c r="P2094" s="1" t="s">
        <v>3061</v>
      </c>
      <c r="Q2094" s="53" t="s">
        <v>4151</v>
      </c>
      <c r="R2094" s="55" t="s">
        <v>4482</v>
      </c>
    </row>
    <row r="2095" spans="2:18" ht="12.95" customHeight="1" x14ac:dyDescent="0.25">
      <c r="B2095" s="58"/>
      <c r="C2095" s="53" t="s">
        <v>2960</v>
      </c>
      <c r="D2095" s="53" t="s">
        <v>4632</v>
      </c>
      <c r="E2095" s="53" t="s">
        <v>4633</v>
      </c>
      <c r="F2095" s="53" t="s">
        <v>4089</v>
      </c>
      <c r="G2095" s="53" t="s">
        <v>4500</v>
      </c>
      <c r="H2095" s="1" t="s">
        <v>3271</v>
      </c>
      <c r="I2095" s="53" t="s">
        <v>3988</v>
      </c>
      <c r="J2095" s="32" t="s">
        <v>4112</v>
      </c>
      <c r="K2095" s="35">
        <v>2</v>
      </c>
      <c r="L2095" s="45">
        <v>195</v>
      </c>
      <c r="M2095" s="46">
        <f t="shared" si="32"/>
        <v>390</v>
      </c>
      <c r="N2095" s="39" t="s">
        <v>2096</v>
      </c>
      <c r="O2095" s="53" t="s">
        <v>4611</v>
      </c>
      <c r="P2095" s="1" t="s">
        <v>3061</v>
      </c>
      <c r="Q2095" s="53" t="s">
        <v>4151</v>
      </c>
      <c r="R2095" s="55" t="s">
        <v>4482</v>
      </c>
    </row>
    <row r="2096" spans="2:18" ht="12.95" customHeight="1" x14ac:dyDescent="0.25">
      <c r="B2096" s="58"/>
      <c r="C2096" s="53" t="s">
        <v>2961</v>
      </c>
      <c r="D2096" s="53" t="s">
        <v>4632</v>
      </c>
      <c r="E2096" s="53" t="s">
        <v>4633</v>
      </c>
      <c r="F2096" s="53" t="s">
        <v>4089</v>
      </c>
      <c r="G2096" s="53" t="s">
        <v>4500</v>
      </c>
      <c r="H2096" s="1" t="s">
        <v>3418</v>
      </c>
      <c r="I2096" s="53" t="s">
        <v>3988</v>
      </c>
      <c r="J2096" s="32" t="s">
        <v>4115</v>
      </c>
      <c r="K2096" s="35">
        <v>1</v>
      </c>
      <c r="L2096" s="45">
        <v>195</v>
      </c>
      <c r="M2096" s="46">
        <f t="shared" si="32"/>
        <v>195</v>
      </c>
      <c r="N2096" s="39" t="s">
        <v>2097</v>
      </c>
      <c r="O2096" s="53" t="s">
        <v>4611</v>
      </c>
      <c r="P2096" s="1" t="s">
        <v>3223</v>
      </c>
      <c r="Q2096" s="53" t="s">
        <v>4151</v>
      </c>
      <c r="R2096" s="55" t="s">
        <v>4482</v>
      </c>
    </row>
    <row r="2097" spans="2:18" ht="12.95" customHeight="1" x14ac:dyDescent="0.25">
      <c r="B2097" s="59"/>
      <c r="C2097" s="50" t="s">
        <v>2961</v>
      </c>
      <c r="D2097" s="50" t="s">
        <v>4632</v>
      </c>
      <c r="E2097" s="50" t="s">
        <v>4633</v>
      </c>
      <c r="F2097" s="50" t="s">
        <v>4089</v>
      </c>
      <c r="G2097" s="50" t="s">
        <v>4500</v>
      </c>
      <c r="H2097" s="1" t="s">
        <v>3418</v>
      </c>
      <c r="I2097" s="50" t="s">
        <v>3988</v>
      </c>
      <c r="J2097" s="32" t="s">
        <v>4112</v>
      </c>
      <c r="K2097" s="35">
        <v>2</v>
      </c>
      <c r="L2097" s="45">
        <v>195</v>
      </c>
      <c r="M2097" s="46">
        <f t="shared" si="32"/>
        <v>390</v>
      </c>
      <c r="N2097" s="39" t="s">
        <v>2098</v>
      </c>
      <c r="O2097" s="50" t="s">
        <v>4611</v>
      </c>
      <c r="P2097" s="1" t="s">
        <v>3223</v>
      </c>
      <c r="Q2097" s="50" t="s">
        <v>4151</v>
      </c>
      <c r="R2097" s="56" t="s">
        <v>4482</v>
      </c>
    </row>
    <row r="2098" spans="2:18" ht="90" customHeight="1" x14ac:dyDescent="0.25">
      <c r="B2098" s="16"/>
      <c r="C2098" s="1" t="s">
        <v>2962</v>
      </c>
      <c r="D2098" s="1" t="s">
        <v>4632</v>
      </c>
      <c r="E2098" s="1" t="s">
        <v>4633</v>
      </c>
      <c r="F2098" s="1" t="s">
        <v>4085</v>
      </c>
      <c r="G2098" s="2" t="s">
        <v>4500</v>
      </c>
      <c r="H2098" s="1" t="s">
        <v>3271</v>
      </c>
      <c r="I2098" s="2" t="s">
        <v>3989</v>
      </c>
      <c r="J2098" s="32" t="s">
        <v>4114</v>
      </c>
      <c r="K2098" s="35">
        <v>1</v>
      </c>
      <c r="L2098" s="45">
        <v>360</v>
      </c>
      <c r="M2098" s="46">
        <f t="shared" si="32"/>
        <v>360</v>
      </c>
      <c r="N2098" s="39" t="s">
        <v>2099</v>
      </c>
      <c r="O2098" s="2" t="s">
        <v>4611</v>
      </c>
      <c r="P2098" s="1" t="s">
        <v>3061</v>
      </c>
      <c r="Q2098" s="4" t="s">
        <v>4151</v>
      </c>
      <c r="R2098" s="17" t="s">
        <v>4482</v>
      </c>
    </row>
    <row r="2099" spans="2:18" ht="90" customHeight="1" x14ac:dyDescent="0.25">
      <c r="B2099" s="16"/>
      <c r="C2099" s="1" t="s">
        <v>2963</v>
      </c>
      <c r="D2099" s="1" t="s">
        <v>4632</v>
      </c>
      <c r="E2099" s="1" t="s">
        <v>4633</v>
      </c>
      <c r="F2099" s="1" t="s">
        <v>4085</v>
      </c>
      <c r="G2099" s="2" t="s">
        <v>4500</v>
      </c>
      <c r="H2099" s="1" t="s">
        <v>3418</v>
      </c>
      <c r="I2099" s="2" t="s">
        <v>3989</v>
      </c>
      <c r="J2099" s="32" t="s">
        <v>4112</v>
      </c>
      <c r="K2099" s="35">
        <v>1</v>
      </c>
      <c r="L2099" s="45">
        <v>360</v>
      </c>
      <c r="M2099" s="46">
        <f t="shared" si="32"/>
        <v>360</v>
      </c>
      <c r="N2099" s="39" t="s">
        <v>2100</v>
      </c>
      <c r="O2099" s="2" t="s">
        <v>4611</v>
      </c>
      <c r="P2099" s="1" t="s">
        <v>3223</v>
      </c>
      <c r="Q2099" s="4" t="s">
        <v>4151</v>
      </c>
      <c r="R2099" s="17" t="s">
        <v>4482</v>
      </c>
    </row>
    <row r="2100" spans="2:18" ht="24" customHeight="1" x14ac:dyDescent="0.25">
      <c r="B2100" s="57"/>
      <c r="C2100" s="49" t="s">
        <v>2964</v>
      </c>
      <c r="D2100" s="49" t="s">
        <v>4632</v>
      </c>
      <c r="E2100" s="49" t="s">
        <v>4633</v>
      </c>
      <c r="F2100" s="49" t="s">
        <v>4083</v>
      </c>
      <c r="G2100" s="49" t="s">
        <v>4500</v>
      </c>
      <c r="H2100" s="49" t="s">
        <v>3271</v>
      </c>
      <c r="I2100" s="49" t="s">
        <v>3990</v>
      </c>
      <c r="J2100" s="32" t="s">
        <v>4114</v>
      </c>
      <c r="K2100" s="35">
        <v>1</v>
      </c>
      <c r="L2100" s="45">
        <v>210</v>
      </c>
      <c r="M2100" s="46">
        <f t="shared" si="32"/>
        <v>210</v>
      </c>
      <c r="N2100" s="39" t="s">
        <v>2101</v>
      </c>
      <c r="O2100" s="49" t="s">
        <v>4611</v>
      </c>
      <c r="P2100" s="49" t="s">
        <v>3061</v>
      </c>
      <c r="Q2100" s="49" t="s">
        <v>4151</v>
      </c>
      <c r="R2100" s="54" t="s">
        <v>4481</v>
      </c>
    </row>
    <row r="2101" spans="2:18" ht="24" customHeight="1" x14ac:dyDescent="0.25">
      <c r="B2101" s="58"/>
      <c r="C2101" s="53" t="s">
        <v>2964</v>
      </c>
      <c r="D2101" s="53" t="s">
        <v>4632</v>
      </c>
      <c r="E2101" s="53" t="s">
        <v>4633</v>
      </c>
      <c r="F2101" s="53" t="s">
        <v>4083</v>
      </c>
      <c r="G2101" s="53" t="s">
        <v>4500</v>
      </c>
      <c r="H2101" s="53" t="s">
        <v>3271</v>
      </c>
      <c r="I2101" s="53" t="s">
        <v>3990</v>
      </c>
      <c r="J2101" s="32" t="s">
        <v>4115</v>
      </c>
      <c r="K2101" s="35">
        <v>2</v>
      </c>
      <c r="L2101" s="45">
        <v>210</v>
      </c>
      <c r="M2101" s="46">
        <f t="shared" si="32"/>
        <v>420</v>
      </c>
      <c r="N2101" s="39" t="s">
        <v>2102</v>
      </c>
      <c r="O2101" s="53" t="s">
        <v>4611</v>
      </c>
      <c r="P2101" s="53" t="s">
        <v>3061</v>
      </c>
      <c r="Q2101" s="53" t="s">
        <v>4151</v>
      </c>
      <c r="R2101" s="55" t="s">
        <v>4481</v>
      </c>
    </row>
    <row r="2102" spans="2:18" ht="24" customHeight="1" x14ac:dyDescent="0.25">
      <c r="B2102" s="58"/>
      <c r="C2102" s="53" t="s">
        <v>2964</v>
      </c>
      <c r="D2102" s="53" t="s">
        <v>4632</v>
      </c>
      <c r="E2102" s="53" t="s">
        <v>4633</v>
      </c>
      <c r="F2102" s="53" t="s">
        <v>4083</v>
      </c>
      <c r="G2102" s="53" t="s">
        <v>4500</v>
      </c>
      <c r="H2102" s="53" t="s">
        <v>3271</v>
      </c>
      <c r="I2102" s="53" t="s">
        <v>3990</v>
      </c>
      <c r="J2102" s="32" t="s">
        <v>4111</v>
      </c>
      <c r="K2102" s="35">
        <v>3</v>
      </c>
      <c r="L2102" s="45">
        <v>210</v>
      </c>
      <c r="M2102" s="46">
        <f t="shared" si="32"/>
        <v>630</v>
      </c>
      <c r="N2102" s="39" t="s">
        <v>2103</v>
      </c>
      <c r="O2102" s="53" t="s">
        <v>4611</v>
      </c>
      <c r="P2102" s="53" t="s">
        <v>3061</v>
      </c>
      <c r="Q2102" s="53" t="s">
        <v>4151</v>
      </c>
      <c r="R2102" s="55" t="s">
        <v>4481</v>
      </c>
    </row>
    <row r="2103" spans="2:18" ht="24" customHeight="1" x14ac:dyDescent="0.25">
      <c r="B2103" s="59"/>
      <c r="C2103" s="50" t="s">
        <v>2964</v>
      </c>
      <c r="D2103" s="50" t="s">
        <v>4632</v>
      </c>
      <c r="E2103" s="50" t="s">
        <v>4633</v>
      </c>
      <c r="F2103" s="50" t="s">
        <v>4083</v>
      </c>
      <c r="G2103" s="50" t="s">
        <v>4500</v>
      </c>
      <c r="H2103" s="50" t="s">
        <v>3271</v>
      </c>
      <c r="I2103" s="50" t="s">
        <v>3990</v>
      </c>
      <c r="J2103" s="32" t="s">
        <v>4112</v>
      </c>
      <c r="K2103" s="35">
        <v>2</v>
      </c>
      <c r="L2103" s="45">
        <v>210</v>
      </c>
      <c r="M2103" s="46">
        <f t="shared" si="32"/>
        <v>420</v>
      </c>
      <c r="N2103" s="39" t="s">
        <v>2104</v>
      </c>
      <c r="O2103" s="50" t="s">
        <v>4611</v>
      </c>
      <c r="P2103" s="50" t="s">
        <v>3061</v>
      </c>
      <c r="Q2103" s="50" t="s">
        <v>4151</v>
      </c>
      <c r="R2103" s="56" t="s">
        <v>4481</v>
      </c>
    </row>
    <row r="2104" spans="2:18" ht="48" customHeight="1" x14ac:dyDescent="0.25">
      <c r="B2104" s="57"/>
      <c r="C2104" s="49" t="s">
        <v>2965</v>
      </c>
      <c r="D2104" s="49" t="s">
        <v>4632</v>
      </c>
      <c r="E2104" s="49" t="s">
        <v>4633</v>
      </c>
      <c r="F2104" s="49" t="s">
        <v>4083</v>
      </c>
      <c r="G2104" s="49" t="s">
        <v>4500</v>
      </c>
      <c r="H2104" s="49" t="s">
        <v>3418</v>
      </c>
      <c r="I2104" s="49" t="s">
        <v>3990</v>
      </c>
      <c r="J2104" s="32" t="s">
        <v>4114</v>
      </c>
      <c r="K2104" s="35">
        <v>1</v>
      </c>
      <c r="L2104" s="45">
        <v>210</v>
      </c>
      <c r="M2104" s="46">
        <f t="shared" si="32"/>
        <v>210</v>
      </c>
      <c r="N2104" s="39" t="s">
        <v>2105</v>
      </c>
      <c r="O2104" s="49" t="s">
        <v>4611</v>
      </c>
      <c r="P2104" s="49" t="s">
        <v>3223</v>
      </c>
      <c r="Q2104" s="49" t="s">
        <v>4151</v>
      </c>
      <c r="R2104" s="54" t="s">
        <v>4481</v>
      </c>
    </row>
    <row r="2105" spans="2:18" ht="48" customHeight="1" x14ac:dyDescent="0.25">
      <c r="B2105" s="59"/>
      <c r="C2105" s="50" t="s">
        <v>2965</v>
      </c>
      <c r="D2105" s="50" t="s">
        <v>4632</v>
      </c>
      <c r="E2105" s="50" t="s">
        <v>4633</v>
      </c>
      <c r="F2105" s="50" t="s">
        <v>4083</v>
      </c>
      <c r="G2105" s="50" t="s">
        <v>4500</v>
      </c>
      <c r="H2105" s="50" t="s">
        <v>3418</v>
      </c>
      <c r="I2105" s="50" t="s">
        <v>3990</v>
      </c>
      <c r="J2105" s="32" t="s">
        <v>4112</v>
      </c>
      <c r="K2105" s="35">
        <v>2</v>
      </c>
      <c r="L2105" s="45">
        <v>210</v>
      </c>
      <c r="M2105" s="46">
        <f t="shared" si="32"/>
        <v>420</v>
      </c>
      <c r="N2105" s="39" t="s">
        <v>2106</v>
      </c>
      <c r="O2105" s="50" t="s">
        <v>4611</v>
      </c>
      <c r="P2105" s="50" t="s">
        <v>3223</v>
      </c>
      <c r="Q2105" s="50" t="s">
        <v>4151</v>
      </c>
      <c r="R2105" s="56" t="s">
        <v>4481</v>
      </c>
    </row>
    <row r="2106" spans="2:18" ht="24" customHeight="1" x14ac:dyDescent="0.25">
      <c r="B2106" s="57"/>
      <c r="C2106" s="49" t="s">
        <v>2966</v>
      </c>
      <c r="D2106" s="49" t="s">
        <v>4632</v>
      </c>
      <c r="E2106" s="49" t="s">
        <v>4633</v>
      </c>
      <c r="F2106" s="49" t="s">
        <v>4089</v>
      </c>
      <c r="G2106" s="49" t="s">
        <v>4500</v>
      </c>
      <c r="H2106" s="49" t="s">
        <v>3273</v>
      </c>
      <c r="I2106" s="49" t="s">
        <v>3991</v>
      </c>
      <c r="J2106" s="32" t="s">
        <v>4114</v>
      </c>
      <c r="K2106" s="35">
        <v>1</v>
      </c>
      <c r="L2106" s="45">
        <v>180</v>
      </c>
      <c r="M2106" s="46">
        <f t="shared" si="32"/>
        <v>180</v>
      </c>
      <c r="N2106" s="39" t="s">
        <v>2107</v>
      </c>
      <c r="O2106" s="49" t="s">
        <v>4611</v>
      </c>
      <c r="P2106" s="49" t="s">
        <v>3063</v>
      </c>
      <c r="Q2106" s="49" t="s">
        <v>4151</v>
      </c>
      <c r="R2106" s="54" t="s">
        <v>4489</v>
      </c>
    </row>
    <row r="2107" spans="2:18" ht="24" customHeight="1" x14ac:dyDescent="0.25">
      <c r="B2107" s="58"/>
      <c r="C2107" s="53" t="s">
        <v>2966</v>
      </c>
      <c r="D2107" s="53" t="s">
        <v>4632</v>
      </c>
      <c r="E2107" s="53" t="s">
        <v>4633</v>
      </c>
      <c r="F2107" s="53" t="s">
        <v>4089</v>
      </c>
      <c r="G2107" s="53" t="s">
        <v>4500</v>
      </c>
      <c r="H2107" s="53" t="s">
        <v>3273</v>
      </c>
      <c r="I2107" s="53" t="s">
        <v>3991</v>
      </c>
      <c r="J2107" s="32" t="s">
        <v>4115</v>
      </c>
      <c r="K2107" s="35">
        <v>2</v>
      </c>
      <c r="L2107" s="45">
        <v>180</v>
      </c>
      <c r="M2107" s="46">
        <f t="shared" si="32"/>
        <v>360</v>
      </c>
      <c r="N2107" s="39" t="s">
        <v>2108</v>
      </c>
      <c r="O2107" s="53" t="s">
        <v>4611</v>
      </c>
      <c r="P2107" s="53" t="s">
        <v>3063</v>
      </c>
      <c r="Q2107" s="53" t="s">
        <v>4151</v>
      </c>
      <c r="R2107" s="55" t="s">
        <v>4489</v>
      </c>
    </row>
    <row r="2108" spans="2:18" ht="24" customHeight="1" x14ac:dyDescent="0.25">
      <c r="B2108" s="58"/>
      <c r="C2108" s="53" t="s">
        <v>2966</v>
      </c>
      <c r="D2108" s="53" t="s">
        <v>4632</v>
      </c>
      <c r="E2108" s="53" t="s">
        <v>4633</v>
      </c>
      <c r="F2108" s="53" t="s">
        <v>4089</v>
      </c>
      <c r="G2108" s="53" t="s">
        <v>4500</v>
      </c>
      <c r="H2108" s="53" t="s">
        <v>3273</v>
      </c>
      <c r="I2108" s="53" t="s">
        <v>3991</v>
      </c>
      <c r="J2108" s="32" t="s">
        <v>4111</v>
      </c>
      <c r="K2108" s="35">
        <v>2</v>
      </c>
      <c r="L2108" s="45">
        <v>180</v>
      </c>
      <c r="M2108" s="46">
        <f t="shared" si="32"/>
        <v>360</v>
      </c>
      <c r="N2108" s="39" t="s">
        <v>2109</v>
      </c>
      <c r="O2108" s="53" t="s">
        <v>4611</v>
      </c>
      <c r="P2108" s="53" t="s">
        <v>3063</v>
      </c>
      <c r="Q2108" s="53" t="s">
        <v>4151</v>
      </c>
      <c r="R2108" s="55" t="s">
        <v>4489</v>
      </c>
    </row>
    <row r="2109" spans="2:18" ht="24" customHeight="1" x14ac:dyDescent="0.25">
      <c r="B2109" s="59"/>
      <c r="C2109" s="50" t="s">
        <v>2966</v>
      </c>
      <c r="D2109" s="50" t="s">
        <v>4632</v>
      </c>
      <c r="E2109" s="50" t="s">
        <v>4633</v>
      </c>
      <c r="F2109" s="50" t="s">
        <v>4089</v>
      </c>
      <c r="G2109" s="50" t="s">
        <v>4500</v>
      </c>
      <c r="H2109" s="50" t="s">
        <v>3273</v>
      </c>
      <c r="I2109" s="50" t="s">
        <v>3991</v>
      </c>
      <c r="J2109" s="32" t="s">
        <v>4112</v>
      </c>
      <c r="K2109" s="35">
        <v>2</v>
      </c>
      <c r="L2109" s="45">
        <v>180</v>
      </c>
      <c r="M2109" s="46">
        <f t="shared" si="32"/>
        <v>360</v>
      </c>
      <c r="N2109" s="39" t="s">
        <v>2110</v>
      </c>
      <c r="O2109" s="50" t="s">
        <v>4611</v>
      </c>
      <c r="P2109" s="50" t="s">
        <v>3063</v>
      </c>
      <c r="Q2109" s="50" t="s">
        <v>4151</v>
      </c>
      <c r="R2109" s="56" t="s">
        <v>4489</v>
      </c>
    </row>
    <row r="2110" spans="2:18" ht="18.95" customHeight="1" x14ac:dyDescent="0.25">
      <c r="B2110" s="57"/>
      <c r="C2110" s="49" t="s">
        <v>2967</v>
      </c>
      <c r="D2110" s="49" t="s">
        <v>4632</v>
      </c>
      <c r="E2110" s="49" t="s">
        <v>4633</v>
      </c>
      <c r="F2110" s="49" t="s">
        <v>4089</v>
      </c>
      <c r="G2110" s="49" t="s">
        <v>4500</v>
      </c>
      <c r="H2110" s="49" t="s">
        <v>3261</v>
      </c>
      <c r="I2110" s="49" t="s">
        <v>3992</v>
      </c>
      <c r="J2110" s="32" t="s">
        <v>4114</v>
      </c>
      <c r="K2110" s="35">
        <v>1</v>
      </c>
      <c r="L2110" s="45">
        <v>300</v>
      </c>
      <c r="M2110" s="46">
        <f t="shared" si="32"/>
        <v>300</v>
      </c>
      <c r="N2110" s="39" t="s">
        <v>2111</v>
      </c>
      <c r="O2110" s="49" t="s">
        <v>4611</v>
      </c>
      <c r="P2110" s="49" t="s">
        <v>3051</v>
      </c>
      <c r="Q2110" s="49" t="s">
        <v>4151</v>
      </c>
      <c r="R2110" s="54" t="s">
        <v>4482</v>
      </c>
    </row>
    <row r="2111" spans="2:18" ht="18.95" customHeight="1" x14ac:dyDescent="0.25">
      <c r="B2111" s="58"/>
      <c r="C2111" s="53" t="s">
        <v>2967</v>
      </c>
      <c r="D2111" s="53" t="s">
        <v>4632</v>
      </c>
      <c r="E2111" s="53" t="s">
        <v>4633</v>
      </c>
      <c r="F2111" s="53" t="s">
        <v>4089</v>
      </c>
      <c r="G2111" s="53" t="s">
        <v>4500</v>
      </c>
      <c r="H2111" s="53" t="s">
        <v>3261</v>
      </c>
      <c r="I2111" s="53" t="s">
        <v>3992</v>
      </c>
      <c r="J2111" s="32" t="s">
        <v>4115</v>
      </c>
      <c r="K2111" s="35">
        <v>2</v>
      </c>
      <c r="L2111" s="45">
        <v>300</v>
      </c>
      <c r="M2111" s="46">
        <f t="shared" si="32"/>
        <v>600</v>
      </c>
      <c r="N2111" s="39" t="s">
        <v>2112</v>
      </c>
      <c r="O2111" s="53" t="s">
        <v>4611</v>
      </c>
      <c r="P2111" s="53" t="s">
        <v>3051</v>
      </c>
      <c r="Q2111" s="53" t="s">
        <v>4151</v>
      </c>
      <c r="R2111" s="55" t="s">
        <v>4482</v>
      </c>
    </row>
    <row r="2112" spans="2:18" ht="18.95" customHeight="1" x14ac:dyDescent="0.25">
      <c r="B2112" s="58"/>
      <c r="C2112" s="53" t="s">
        <v>2967</v>
      </c>
      <c r="D2112" s="53" t="s">
        <v>4632</v>
      </c>
      <c r="E2112" s="53" t="s">
        <v>4633</v>
      </c>
      <c r="F2112" s="53" t="s">
        <v>4089</v>
      </c>
      <c r="G2112" s="53" t="s">
        <v>4500</v>
      </c>
      <c r="H2112" s="53" t="s">
        <v>3261</v>
      </c>
      <c r="I2112" s="53" t="s">
        <v>3992</v>
      </c>
      <c r="J2112" s="32" t="s">
        <v>4111</v>
      </c>
      <c r="K2112" s="35">
        <v>2</v>
      </c>
      <c r="L2112" s="45">
        <v>300</v>
      </c>
      <c r="M2112" s="46">
        <f t="shared" si="32"/>
        <v>600</v>
      </c>
      <c r="N2112" s="39" t="s">
        <v>2113</v>
      </c>
      <c r="O2112" s="53" t="s">
        <v>4611</v>
      </c>
      <c r="P2112" s="53" t="s">
        <v>3051</v>
      </c>
      <c r="Q2112" s="53" t="s">
        <v>4151</v>
      </c>
      <c r="R2112" s="55" t="s">
        <v>4482</v>
      </c>
    </row>
    <row r="2113" spans="2:18" ht="18.95" customHeight="1" x14ac:dyDescent="0.25">
      <c r="B2113" s="59"/>
      <c r="C2113" s="50" t="s">
        <v>2967</v>
      </c>
      <c r="D2113" s="50" t="s">
        <v>4632</v>
      </c>
      <c r="E2113" s="50" t="s">
        <v>4633</v>
      </c>
      <c r="F2113" s="50" t="s">
        <v>4089</v>
      </c>
      <c r="G2113" s="50" t="s">
        <v>4500</v>
      </c>
      <c r="H2113" s="50" t="s">
        <v>3261</v>
      </c>
      <c r="I2113" s="50" t="s">
        <v>3992</v>
      </c>
      <c r="J2113" s="32" t="s">
        <v>4112</v>
      </c>
      <c r="K2113" s="35">
        <v>1</v>
      </c>
      <c r="L2113" s="45">
        <v>300</v>
      </c>
      <c r="M2113" s="46">
        <f t="shared" si="32"/>
        <v>300</v>
      </c>
      <c r="N2113" s="39" t="s">
        <v>2114</v>
      </c>
      <c r="O2113" s="50" t="s">
        <v>4611</v>
      </c>
      <c r="P2113" s="50" t="s">
        <v>3051</v>
      </c>
      <c r="Q2113" s="50" t="s">
        <v>4151</v>
      </c>
      <c r="R2113" s="56" t="s">
        <v>4482</v>
      </c>
    </row>
    <row r="2114" spans="2:18" ht="20.100000000000001" customHeight="1" x14ac:dyDescent="0.25">
      <c r="B2114" s="57"/>
      <c r="C2114" s="49" t="s">
        <v>2968</v>
      </c>
      <c r="D2114" s="49" t="s">
        <v>4632</v>
      </c>
      <c r="E2114" s="49" t="s">
        <v>4633</v>
      </c>
      <c r="F2114" s="49" t="s">
        <v>4083</v>
      </c>
      <c r="G2114" s="49" t="s">
        <v>4500</v>
      </c>
      <c r="H2114" s="1" t="s">
        <v>3261</v>
      </c>
      <c r="I2114" s="49" t="s">
        <v>3993</v>
      </c>
      <c r="J2114" s="32" t="s">
        <v>4114</v>
      </c>
      <c r="K2114" s="35">
        <v>1</v>
      </c>
      <c r="L2114" s="45">
        <v>210</v>
      </c>
      <c r="M2114" s="46">
        <f t="shared" ref="M2114:M2177" si="33">$K2114*L2114</f>
        <v>210</v>
      </c>
      <c r="N2114" s="39" t="s">
        <v>2115</v>
      </c>
      <c r="O2114" s="49" t="s">
        <v>4611</v>
      </c>
      <c r="P2114" s="1" t="s">
        <v>3051</v>
      </c>
      <c r="Q2114" s="49" t="s">
        <v>4151</v>
      </c>
      <c r="R2114" s="54" t="s">
        <v>4485</v>
      </c>
    </row>
    <row r="2115" spans="2:18" ht="20.100000000000001" customHeight="1" x14ac:dyDescent="0.25">
      <c r="B2115" s="58"/>
      <c r="C2115" s="53" t="s">
        <v>2968</v>
      </c>
      <c r="D2115" s="53" t="s">
        <v>4632</v>
      </c>
      <c r="E2115" s="53" t="s">
        <v>4633</v>
      </c>
      <c r="F2115" s="53" t="s">
        <v>4083</v>
      </c>
      <c r="G2115" s="53" t="s">
        <v>4500</v>
      </c>
      <c r="H2115" s="1" t="s">
        <v>3261</v>
      </c>
      <c r="I2115" s="53" t="s">
        <v>3993</v>
      </c>
      <c r="J2115" s="32" t="s">
        <v>4115</v>
      </c>
      <c r="K2115" s="35">
        <v>2</v>
      </c>
      <c r="L2115" s="45">
        <v>210</v>
      </c>
      <c r="M2115" s="46">
        <f t="shared" si="33"/>
        <v>420</v>
      </c>
      <c r="N2115" s="39" t="s">
        <v>2116</v>
      </c>
      <c r="O2115" s="53" t="s">
        <v>4611</v>
      </c>
      <c r="P2115" s="1" t="s">
        <v>3051</v>
      </c>
      <c r="Q2115" s="53" t="s">
        <v>4151</v>
      </c>
      <c r="R2115" s="55" t="s">
        <v>4485</v>
      </c>
    </row>
    <row r="2116" spans="2:18" ht="20.100000000000001" customHeight="1" x14ac:dyDescent="0.25">
      <c r="B2116" s="58"/>
      <c r="C2116" s="53" t="s">
        <v>2968</v>
      </c>
      <c r="D2116" s="53" t="s">
        <v>4632</v>
      </c>
      <c r="E2116" s="53" t="s">
        <v>4633</v>
      </c>
      <c r="F2116" s="53" t="s">
        <v>4083</v>
      </c>
      <c r="G2116" s="53" t="s">
        <v>4500</v>
      </c>
      <c r="H2116" s="1" t="s">
        <v>3261</v>
      </c>
      <c r="I2116" s="53" t="s">
        <v>3993</v>
      </c>
      <c r="J2116" s="32" t="s">
        <v>4111</v>
      </c>
      <c r="K2116" s="35">
        <v>2</v>
      </c>
      <c r="L2116" s="45">
        <v>210</v>
      </c>
      <c r="M2116" s="46">
        <f t="shared" si="33"/>
        <v>420</v>
      </c>
      <c r="N2116" s="39" t="s">
        <v>2117</v>
      </c>
      <c r="O2116" s="53" t="s">
        <v>4611</v>
      </c>
      <c r="P2116" s="1" t="s">
        <v>3051</v>
      </c>
      <c r="Q2116" s="53" t="s">
        <v>4151</v>
      </c>
      <c r="R2116" s="55" t="s">
        <v>4485</v>
      </c>
    </row>
    <row r="2117" spans="2:18" ht="20.100000000000001" customHeight="1" x14ac:dyDescent="0.25">
      <c r="B2117" s="58"/>
      <c r="C2117" s="53" t="s">
        <v>2968</v>
      </c>
      <c r="D2117" s="53" t="s">
        <v>4632</v>
      </c>
      <c r="E2117" s="53" t="s">
        <v>4633</v>
      </c>
      <c r="F2117" s="53" t="s">
        <v>4083</v>
      </c>
      <c r="G2117" s="53" t="s">
        <v>4500</v>
      </c>
      <c r="H2117" s="1" t="s">
        <v>3261</v>
      </c>
      <c r="I2117" s="53" t="s">
        <v>3993</v>
      </c>
      <c r="J2117" s="32" t="s">
        <v>4112</v>
      </c>
      <c r="K2117" s="35">
        <v>1</v>
      </c>
      <c r="L2117" s="45">
        <v>210</v>
      </c>
      <c r="M2117" s="46">
        <f t="shared" si="33"/>
        <v>210</v>
      </c>
      <c r="N2117" s="39" t="s">
        <v>2118</v>
      </c>
      <c r="O2117" s="53" t="s">
        <v>4611</v>
      </c>
      <c r="P2117" s="1" t="s">
        <v>3051</v>
      </c>
      <c r="Q2117" s="53" t="s">
        <v>4151</v>
      </c>
      <c r="R2117" s="55" t="s">
        <v>4485</v>
      </c>
    </row>
    <row r="2118" spans="2:18" ht="20.100000000000001" customHeight="1" x14ac:dyDescent="0.25">
      <c r="B2118" s="58"/>
      <c r="C2118" s="53" t="s">
        <v>2969</v>
      </c>
      <c r="D2118" s="53" t="s">
        <v>4632</v>
      </c>
      <c r="E2118" s="53" t="s">
        <v>4633</v>
      </c>
      <c r="F2118" s="53" t="s">
        <v>4083</v>
      </c>
      <c r="G2118" s="53" t="s">
        <v>4500</v>
      </c>
      <c r="H2118" s="1" t="s">
        <v>3273</v>
      </c>
      <c r="I2118" s="53" t="s">
        <v>3993</v>
      </c>
      <c r="J2118" s="32" t="s">
        <v>4114</v>
      </c>
      <c r="K2118" s="35">
        <v>1</v>
      </c>
      <c r="L2118" s="45">
        <v>210</v>
      </c>
      <c r="M2118" s="46">
        <f t="shared" si="33"/>
        <v>210</v>
      </c>
      <c r="N2118" s="39" t="s">
        <v>2119</v>
      </c>
      <c r="O2118" s="53" t="s">
        <v>4611</v>
      </c>
      <c r="P2118" s="1" t="s">
        <v>3063</v>
      </c>
      <c r="Q2118" s="53" t="s">
        <v>4151</v>
      </c>
      <c r="R2118" s="55" t="s">
        <v>4485</v>
      </c>
    </row>
    <row r="2119" spans="2:18" ht="20.100000000000001" customHeight="1" x14ac:dyDescent="0.25">
      <c r="B2119" s="58"/>
      <c r="C2119" s="53" t="s">
        <v>2969</v>
      </c>
      <c r="D2119" s="53" t="s">
        <v>4632</v>
      </c>
      <c r="E2119" s="53" t="s">
        <v>4633</v>
      </c>
      <c r="F2119" s="53" t="s">
        <v>4083</v>
      </c>
      <c r="G2119" s="53" t="s">
        <v>4500</v>
      </c>
      <c r="H2119" s="1" t="s">
        <v>3273</v>
      </c>
      <c r="I2119" s="53" t="s">
        <v>3993</v>
      </c>
      <c r="J2119" s="32" t="s">
        <v>4115</v>
      </c>
      <c r="K2119" s="35">
        <v>3</v>
      </c>
      <c r="L2119" s="45">
        <v>210</v>
      </c>
      <c r="M2119" s="46">
        <f t="shared" si="33"/>
        <v>630</v>
      </c>
      <c r="N2119" s="39" t="s">
        <v>2120</v>
      </c>
      <c r="O2119" s="53" t="s">
        <v>4611</v>
      </c>
      <c r="P2119" s="1" t="s">
        <v>3063</v>
      </c>
      <c r="Q2119" s="53" t="s">
        <v>4151</v>
      </c>
      <c r="R2119" s="55" t="s">
        <v>4485</v>
      </c>
    </row>
    <row r="2120" spans="2:18" ht="20.100000000000001" customHeight="1" x14ac:dyDescent="0.25">
      <c r="B2120" s="58"/>
      <c r="C2120" s="53" t="s">
        <v>2969</v>
      </c>
      <c r="D2120" s="53" t="s">
        <v>4632</v>
      </c>
      <c r="E2120" s="53" t="s">
        <v>4633</v>
      </c>
      <c r="F2120" s="53" t="s">
        <v>4083</v>
      </c>
      <c r="G2120" s="53" t="s">
        <v>4500</v>
      </c>
      <c r="H2120" s="1" t="s">
        <v>3273</v>
      </c>
      <c r="I2120" s="53" t="s">
        <v>3993</v>
      </c>
      <c r="J2120" s="32" t="s">
        <v>4111</v>
      </c>
      <c r="K2120" s="35">
        <v>1</v>
      </c>
      <c r="L2120" s="45">
        <v>210</v>
      </c>
      <c r="M2120" s="46">
        <f t="shared" si="33"/>
        <v>210</v>
      </c>
      <c r="N2120" s="39" t="s">
        <v>2121</v>
      </c>
      <c r="O2120" s="53" t="s">
        <v>4611</v>
      </c>
      <c r="P2120" s="1" t="s">
        <v>3063</v>
      </c>
      <c r="Q2120" s="53" t="s">
        <v>4151</v>
      </c>
      <c r="R2120" s="55" t="s">
        <v>4485</v>
      </c>
    </row>
    <row r="2121" spans="2:18" ht="20.100000000000001" customHeight="1" x14ac:dyDescent="0.25">
      <c r="B2121" s="59"/>
      <c r="C2121" s="50" t="s">
        <v>2969</v>
      </c>
      <c r="D2121" s="50" t="s">
        <v>4632</v>
      </c>
      <c r="E2121" s="50" t="s">
        <v>4633</v>
      </c>
      <c r="F2121" s="50" t="s">
        <v>4083</v>
      </c>
      <c r="G2121" s="50" t="s">
        <v>4500</v>
      </c>
      <c r="H2121" s="1" t="s">
        <v>3273</v>
      </c>
      <c r="I2121" s="50" t="s">
        <v>3993</v>
      </c>
      <c r="J2121" s="32" t="s">
        <v>4112</v>
      </c>
      <c r="K2121" s="35">
        <v>1</v>
      </c>
      <c r="L2121" s="45">
        <v>210</v>
      </c>
      <c r="M2121" s="46">
        <f t="shared" si="33"/>
        <v>210</v>
      </c>
      <c r="N2121" s="39" t="s">
        <v>2122</v>
      </c>
      <c r="O2121" s="50" t="s">
        <v>4611</v>
      </c>
      <c r="P2121" s="1" t="s">
        <v>3063</v>
      </c>
      <c r="Q2121" s="50" t="s">
        <v>4151</v>
      </c>
      <c r="R2121" s="56" t="s">
        <v>4485</v>
      </c>
    </row>
    <row r="2122" spans="2:18" ht="45" customHeight="1" x14ac:dyDescent="0.25">
      <c r="B2122" s="57"/>
      <c r="C2122" s="49" t="s">
        <v>2970</v>
      </c>
      <c r="D2122" s="49" t="s">
        <v>4632</v>
      </c>
      <c r="E2122" s="49" t="s">
        <v>4633</v>
      </c>
      <c r="F2122" s="49" t="s">
        <v>4067</v>
      </c>
      <c r="G2122" s="49" t="s">
        <v>4499</v>
      </c>
      <c r="H2122" s="49" t="s">
        <v>3273</v>
      </c>
      <c r="I2122" s="49" t="s">
        <v>3994</v>
      </c>
      <c r="J2122" s="32" t="s">
        <v>4115</v>
      </c>
      <c r="K2122" s="35">
        <v>1</v>
      </c>
      <c r="L2122" s="45">
        <v>655</v>
      </c>
      <c r="M2122" s="46">
        <f t="shared" si="33"/>
        <v>655</v>
      </c>
      <c r="N2122" s="39" t="s">
        <v>2123</v>
      </c>
      <c r="O2122" s="49" t="s">
        <v>4534</v>
      </c>
      <c r="P2122" s="49" t="s">
        <v>3063</v>
      </c>
      <c r="Q2122" s="49" t="s">
        <v>4151</v>
      </c>
      <c r="R2122" s="54" t="s">
        <v>4483</v>
      </c>
    </row>
    <row r="2123" spans="2:18" ht="45" customHeight="1" x14ac:dyDescent="0.25">
      <c r="B2123" s="59"/>
      <c r="C2123" s="50" t="s">
        <v>2970</v>
      </c>
      <c r="D2123" s="50" t="s">
        <v>4632</v>
      </c>
      <c r="E2123" s="50" t="s">
        <v>4633</v>
      </c>
      <c r="F2123" s="50" t="s">
        <v>4067</v>
      </c>
      <c r="G2123" s="50" t="s">
        <v>4499</v>
      </c>
      <c r="H2123" s="50" t="s">
        <v>3273</v>
      </c>
      <c r="I2123" s="50" t="s">
        <v>3994</v>
      </c>
      <c r="J2123" s="32" t="s">
        <v>4112</v>
      </c>
      <c r="K2123" s="35">
        <v>1</v>
      </c>
      <c r="L2123" s="45">
        <v>655</v>
      </c>
      <c r="M2123" s="46">
        <f t="shared" si="33"/>
        <v>655</v>
      </c>
      <c r="N2123" s="39" t="s">
        <v>2124</v>
      </c>
      <c r="O2123" s="50" t="s">
        <v>4534</v>
      </c>
      <c r="P2123" s="50" t="s">
        <v>3063</v>
      </c>
      <c r="Q2123" s="50" t="s">
        <v>4151</v>
      </c>
      <c r="R2123" s="56" t="s">
        <v>4483</v>
      </c>
    </row>
    <row r="2124" spans="2:18" ht="45.95" customHeight="1" x14ac:dyDescent="0.25">
      <c r="B2124" s="57"/>
      <c r="C2124" s="49" t="s">
        <v>2971</v>
      </c>
      <c r="D2124" s="49" t="s">
        <v>4632</v>
      </c>
      <c r="E2124" s="49" t="s">
        <v>4633</v>
      </c>
      <c r="F2124" s="49" t="s">
        <v>4089</v>
      </c>
      <c r="G2124" s="49" t="s">
        <v>4500</v>
      </c>
      <c r="H2124" s="49" t="s">
        <v>3261</v>
      </c>
      <c r="I2124" s="49" t="s">
        <v>3995</v>
      </c>
      <c r="J2124" s="32" t="s">
        <v>4115</v>
      </c>
      <c r="K2124" s="35">
        <v>2</v>
      </c>
      <c r="L2124" s="45">
        <v>210</v>
      </c>
      <c r="M2124" s="46">
        <f t="shared" si="33"/>
        <v>420</v>
      </c>
      <c r="N2124" s="39" t="s">
        <v>2125</v>
      </c>
      <c r="O2124" s="49" t="s">
        <v>4611</v>
      </c>
      <c r="P2124" s="49" t="s">
        <v>3051</v>
      </c>
      <c r="Q2124" s="49" t="s">
        <v>4151</v>
      </c>
      <c r="R2124" s="54" t="s">
        <v>4481</v>
      </c>
    </row>
    <row r="2125" spans="2:18" ht="45.95" customHeight="1" x14ac:dyDescent="0.25">
      <c r="B2125" s="59"/>
      <c r="C2125" s="50" t="s">
        <v>2971</v>
      </c>
      <c r="D2125" s="50" t="s">
        <v>4632</v>
      </c>
      <c r="E2125" s="50" t="s">
        <v>4633</v>
      </c>
      <c r="F2125" s="50" t="s">
        <v>4089</v>
      </c>
      <c r="G2125" s="50" t="s">
        <v>4500</v>
      </c>
      <c r="H2125" s="50" t="s">
        <v>3261</v>
      </c>
      <c r="I2125" s="50" t="s">
        <v>3995</v>
      </c>
      <c r="J2125" s="32" t="s">
        <v>4112</v>
      </c>
      <c r="K2125" s="35">
        <v>1</v>
      </c>
      <c r="L2125" s="45">
        <v>210</v>
      </c>
      <c r="M2125" s="46">
        <f t="shared" si="33"/>
        <v>210</v>
      </c>
      <c r="N2125" s="39" t="s">
        <v>2126</v>
      </c>
      <c r="O2125" s="50" t="s">
        <v>4611</v>
      </c>
      <c r="P2125" s="50" t="s">
        <v>3051</v>
      </c>
      <c r="Q2125" s="50" t="s">
        <v>4151</v>
      </c>
      <c r="R2125" s="56" t="s">
        <v>4481</v>
      </c>
    </row>
    <row r="2126" spans="2:18" ht="33.950000000000003" customHeight="1" x14ac:dyDescent="0.25">
      <c r="B2126" s="57"/>
      <c r="C2126" s="49" t="s">
        <v>2972</v>
      </c>
      <c r="D2126" s="49" t="s">
        <v>4632</v>
      </c>
      <c r="E2126" s="49" t="s">
        <v>4633</v>
      </c>
      <c r="F2126" s="49" t="s">
        <v>4085</v>
      </c>
      <c r="G2126" s="49" t="s">
        <v>4500</v>
      </c>
      <c r="H2126" s="49" t="s">
        <v>3261</v>
      </c>
      <c r="I2126" s="49" t="s">
        <v>3996</v>
      </c>
      <c r="J2126" s="32" t="s">
        <v>4115</v>
      </c>
      <c r="K2126" s="35">
        <v>4</v>
      </c>
      <c r="L2126" s="45">
        <v>420</v>
      </c>
      <c r="M2126" s="46">
        <f t="shared" si="33"/>
        <v>1680</v>
      </c>
      <c r="N2126" s="39" t="s">
        <v>2127</v>
      </c>
      <c r="O2126" s="49" t="s">
        <v>4611</v>
      </c>
      <c r="P2126" s="49" t="s">
        <v>3051</v>
      </c>
      <c r="Q2126" s="49" t="s">
        <v>4151</v>
      </c>
      <c r="R2126" s="54" t="s">
        <v>4485</v>
      </c>
    </row>
    <row r="2127" spans="2:18" ht="33.950000000000003" customHeight="1" x14ac:dyDescent="0.25">
      <c r="B2127" s="58"/>
      <c r="C2127" s="53" t="s">
        <v>2972</v>
      </c>
      <c r="D2127" s="53" t="s">
        <v>4632</v>
      </c>
      <c r="E2127" s="53" t="s">
        <v>4633</v>
      </c>
      <c r="F2127" s="53" t="s">
        <v>4085</v>
      </c>
      <c r="G2127" s="53" t="s">
        <v>4500</v>
      </c>
      <c r="H2127" s="53" t="s">
        <v>3261</v>
      </c>
      <c r="I2127" s="53" t="s">
        <v>3996</v>
      </c>
      <c r="J2127" s="32" t="s">
        <v>4111</v>
      </c>
      <c r="K2127" s="35">
        <v>8</v>
      </c>
      <c r="L2127" s="45">
        <v>420</v>
      </c>
      <c r="M2127" s="46">
        <f t="shared" si="33"/>
        <v>3360</v>
      </c>
      <c r="N2127" s="39" t="s">
        <v>2128</v>
      </c>
      <c r="O2127" s="53" t="s">
        <v>4611</v>
      </c>
      <c r="P2127" s="53" t="s">
        <v>3051</v>
      </c>
      <c r="Q2127" s="53" t="s">
        <v>4151</v>
      </c>
      <c r="R2127" s="55" t="s">
        <v>4485</v>
      </c>
    </row>
    <row r="2128" spans="2:18" ht="33.950000000000003" customHeight="1" x14ac:dyDescent="0.25">
      <c r="B2128" s="59"/>
      <c r="C2128" s="50" t="s">
        <v>2972</v>
      </c>
      <c r="D2128" s="50" t="s">
        <v>4632</v>
      </c>
      <c r="E2128" s="50" t="s">
        <v>4633</v>
      </c>
      <c r="F2128" s="50" t="s">
        <v>4085</v>
      </c>
      <c r="G2128" s="50" t="s">
        <v>4500</v>
      </c>
      <c r="H2128" s="50" t="s">
        <v>3261</v>
      </c>
      <c r="I2128" s="50" t="s">
        <v>3996</v>
      </c>
      <c r="J2128" s="32" t="s">
        <v>4112</v>
      </c>
      <c r="K2128" s="35">
        <v>4</v>
      </c>
      <c r="L2128" s="45">
        <v>420</v>
      </c>
      <c r="M2128" s="46">
        <f t="shared" si="33"/>
        <v>1680</v>
      </c>
      <c r="N2128" s="39" t="s">
        <v>2129</v>
      </c>
      <c r="O2128" s="50" t="s">
        <v>4611</v>
      </c>
      <c r="P2128" s="50" t="s">
        <v>3051</v>
      </c>
      <c r="Q2128" s="50" t="s">
        <v>4151</v>
      </c>
      <c r="R2128" s="56" t="s">
        <v>4485</v>
      </c>
    </row>
    <row r="2129" spans="2:18" ht="27" customHeight="1" x14ac:dyDescent="0.25">
      <c r="B2129" s="57"/>
      <c r="C2129" s="49" t="s">
        <v>2973</v>
      </c>
      <c r="D2129" s="49" t="s">
        <v>4632</v>
      </c>
      <c r="E2129" s="49" t="s">
        <v>4633</v>
      </c>
      <c r="F2129" s="49" t="s">
        <v>4089</v>
      </c>
      <c r="G2129" s="49" t="s">
        <v>4500</v>
      </c>
      <c r="H2129" s="49" t="s">
        <v>3299</v>
      </c>
      <c r="I2129" s="49" t="s">
        <v>3997</v>
      </c>
      <c r="J2129" s="32" t="s">
        <v>4114</v>
      </c>
      <c r="K2129" s="35">
        <v>1</v>
      </c>
      <c r="L2129" s="45">
        <v>180</v>
      </c>
      <c r="M2129" s="46">
        <f t="shared" si="33"/>
        <v>180</v>
      </c>
      <c r="N2129" s="39" t="s">
        <v>2130</v>
      </c>
      <c r="O2129" s="49" t="s">
        <v>4611</v>
      </c>
      <c r="P2129" s="49" t="s">
        <v>3090</v>
      </c>
      <c r="Q2129" s="49" t="s">
        <v>4151</v>
      </c>
      <c r="R2129" s="54" t="s">
        <v>4484</v>
      </c>
    </row>
    <row r="2130" spans="2:18" ht="27" customHeight="1" x14ac:dyDescent="0.25">
      <c r="B2130" s="58"/>
      <c r="C2130" s="53" t="s">
        <v>2973</v>
      </c>
      <c r="D2130" s="53" t="s">
        <v>4632</v>
      </c>
      <c r="E2130" s="53" t="s">
        <v>4633</v>
      </c>
      <c r="F2130" s="53" t="s">
        <v>4089</v>
      </c>
      <c r="G2130" s="53" t="s">
        <v>4500</v>
      </c>
      <c r="H2130" s="53" t="s">
        <v>3299</v>
      </c>
      <c r="I2130" s="53" t="s">
        <v>3997</v>
      </c>
      <c r="J2130" s="32" t="s">
        <v>4115</v>
      </c>
      <c r="K2130" s="35">
        <v>1</v>
      </c>
      <c r="L2130" s="45">
        <v>180</v>
      </c>
      <c r="M2130" s="46">
        <f t="shared" si="33"/>
        <v>180</v>
      </c>
      <c r="N2130" s="39" t="s">
        <v>2131</v>
      </c>
      <c r="O2130" s="53" t="s">
        <v>4611</v>
      </c>
      <c r="P2130" s="53" t="s">
        <v>3090</v>
      </c>
      <c r="Q2130" s="53" t="s">
        <v>4151</v>
      </c>
      <c r="R2130" s="55" t="s">
        <v>4484</v>
      </c>
    </row>
    <row r="2131" spans="2:18" ht="27" customHeight="1" x14ac:dyDescent="0.25">
      <c r="B2131" s="58"/>
      <c r="C2131" s="53" t="s">
        <v>2973</v>
      </c>
      <c r="D2131" s="53" t="s">
        <v>4632</v>
      </c>
      <c r="E2131" s="53" t="s">
        <v>4633</v>
      </c>
      <c r="F2131" s="53" t="s">
        <v>4089</v>
      </c>
      <c r="G2131" s="53" t="s">
        <v>4500</v>
      </c>
      <c r="H2131" s="53" t="s">
        <v>3299</v>
      </c>
      <c r="I2131" s="53" t="s">
        <v>3997</v>
      </c>
      <c r="J2131" s="32" t="s">
        <v>4111</v>
      </c>
      <c r="K2131" s="35">
        <v>2</v>
      </c>
      <c r="L2131" s="45">
        <v>180</v>
      </c>
      <c r="M2131" s="46">
        <f t="shared" si="33"/>
        <v>360</v>
      </c>
      <c r="N2131" s="39" t="s">
        <v>2132</v>
      </c>
      <c r="O2131" s="53" t="s">
        <v>4611</v>
      </c>
      <c r="P2131" s="53" t="s">
        <v>3090</v>
      </c>
      <c r="Q2131" s="53" t="s">
        <v>4151</v>
      </c>
      <c r="R2131" s="55" t="s">
        <v>4484</v>
      </c>
    </row>
    <row r="2132" spans="2:18" ht="27" customHeight="1" x14ac:dyDescent="0.25">
      <c r="B2132" s="59"/>
      <c r="C2132" s="50" t="s">
        <v>2973</v>
      </c>
      <c r="D2132" s="50" t="s">
        <v>4632</v>
      </c>
      <c r="E2132" s="50" t="s">
        <v>4633</v>
      </c>
      <c r="F2132" s="50" t="s">
        <v>4089</v>
      </c>
      <c r="G2132" s="50" t="s">
        <v>4500</v>
      </c>
      <c r="H2132" s="50" t="s">
        <v>3299</v>
      </c>
      <c r="I2132" s="50" t="s">
        <v>3997</v>
      </c>
      <c r="J2132" s="32" t="s">
        <v>4112</v>
      </c>
      <c r="K2132" s="35">
        <v>1</v>
      </c>
      <c r="L2132" s="45">
        <v>180</v>
      </c>
      <c r="M2132" s="46">
        <f t="shared" si="33"/>
        <v>180</v>
      </c>
      <c r="N2132" s="39" t="s">
        <v>2133</v>
      </c>
      <c r="O2132" s="50" t="s">
        <v>4611</v>
      </c>
      <c r="P2132" s="50" t="s">
        <v>3090</v>
      </c>
      <c r="Q2132" s="50" t="s">
        <v>4151</v>
      </c>
      <c r="R2132" s="56" t="s">
        <v>4484</v>
      </c>
    </row>
    <row r="2133" spans="2:18" ht="27" customHeight="1" x14ac:dyDescent="0.25">
      <c r="B2133" s="57"/>
      <c r="C2133" s="49" t="s">
        <v>2974</v>
      </c>
      <c r="D2133" s="49" t="s">
        <v>4632</v>
      </c>
      <c r="E2133" s="49" t="s">
        <v>4633</v>
      </c>
      <c r="F2133" s="49" t="s">
        <v>4083</v>
      </c>
      <c r="G2133" s="49" t="s">
        <v>4500</v>
      </c>
      <c r="H2133" s="49" t="s">
        <v>3299</v>
      </c>
      <c r="I2133" s="49" t="s">
        <v>3998</v>
      </c>
      <c r="J2133" s="32" t="s">
        <v>4114</v>
      </c>
      <c r="K2133" s="35">
        <v>1</v>
      </c>
      <c r="L2133" s="45">
        <v>210</v>
      </c>
      <c r="M2133" s="46">
        <f t="shared" si="33"/>
        <v>210</v>
      </c>
      <c r="N2133" s="39" t="s">
        <v>2134</v>
      </c>
      <c r="O2133" s="49" t="s">
        <v>4611</v>
      </c>
      <c r="P2133" s="49" t="s">
        <v>3090</v>
      </c>
      <c r="Q2133" s="49" t="s">
        <v>4160</v>
      </c>
      <c r="R2133" s="54" t="s">
        <v>4485</v>
      </c>
    </row>
    <row r="2134" spans="2:18" ht="27" customHeight="1" x14ac:dyDescent="0.25">
      <c r="B2134" s="58"/>
      <c r="C2134" s="53" t="s">
        <v>2974</v>
      </c>
      <c r="D2134" s="53" t="s">
        <v>4632</v>
      </c>
      <c r="E2134" s="53" t="s">
        <v>4633</v>
      </c>
      <c r="F2134" s="53" t="s">
        <v>4083</v>
      </c>
      <c r="G2134" s="53" t="s">
        <v>4500</v>
      </c>
      <c r="H2134" s="53" t="s">
        <v>3299</v>
      </c>
      <c r="I2134" s="53" t="s">
        <v>3998</v>
      </c>
      <c r="J2134" s="32" t="s">
        <v>4115</v>
      </c>
      <c r="K2134" s="35">
        <v>1</v>
      </c>
      <c r="L2134" s="45">
        <v>210</v>
      </c>
      <c r="M2134" s="46">
        <f t="shared" si="33"/>
        <v>210</v>
      </c>
      <c r="N2134" s="39" t="s">
        <v>2135</v>
      </c>
      <c r="O2134" s="53" t="s">
        <v>4611</v>
      </c>
      <c r="P2134" s="53" t="s">
        <v>3090</v>
      </c>
      <c r="Q2134" s="53" t="s">
        <v>4160</v>
      </c>
      <c r="R2134" s="55" t="s">
        <v>4485</v>
      </c>
    </row>
    <row r="2135" spans="2:18" ht="27" customHeight="1" x14ac:dyDescent="0.25">
      <c r="B2135" s="58"/>
      <c r="C2135" s="53" t="s">
        <v>2974</v>
      </c>
      <c r="D2135" s="53" t="s">
        <v>4632</v>
      </c>
      <c r="E2135" s="53" t="s">
        <v>4633</v>
      </c>
      <c r="F2135" s="53" t="s">
        <v>4083</v>
      </c>
      <c r="G2135" s="53" t="s">
        <v>4500</v>
      </c>
      <c r="H2135" s="53" t="s">
        <v>3299</v>
      </c>
      <c r="I2135" s="53" t="s">
        <v>3998</v>
      </c>
      <c r="J2135" s="32" t="s">
        <v>4111</v>
      </c>
      <c r="K2135" s="35">
        <v>1</v>
      </c>
      <c r="L2135" s="45">
        <v>210</v>
      </c>
      <c r="M2135" s="46">
        <f t="shared" si="33"/>
        <v>210</v>
      </c>
      <c r="N2135" s="39" t="s">
        <v>2136</v>
      </c>
      <c r="O2135" s="53" t="s">
        <v>4611</v>
      </c>
      <c r="P2135" s="53" t="s">
        <v>3090</v>
      </c>
      <c r="Q2135" s="53" t="s">
        <v>4160</v>
      </c>
      <c r="R2135" s="55" t="s">
        <v>4485</v>
      </c>
    </row>
    <row r="2136" spans="2:18" ht="27" customHeight="1" x14ac:dyDescent="0.25">
      <c r="B2136" s="59"/>
      <c r="C2136" s="50" t="s">
        <v>2974</v>
      </c>
      <c r="D2136" s="50" t="s">
        <v>4632</v>
      </c>
      <c r="E2136" s="50" t="s">
        <v>4633</v>
      </c>
      <c r="F2136" s="50" t="s">
        <v>4083</v>
      </c>
      <c r="G2136" s="50" t="s">
        <v>4500</v>
      </c>
      <c r="H2136" s="50" t="s">
        <v>3299</v>
      </c>
      <c r="I2136" s="50" t="s">
        <v>3998</v>
      </c>
      <c r="J2136" s="32" t="s">
        <v>4112</v>
      </c>
      <c r="K2136" s="35">
        <v>1</v>
      </c>
      <c r="L2136" s="45">
        <v>210</v>
      </c>
      <c r="M2136" s="46">
        <f t="shared" si="33"/>
        <v>210</v>
      </c>
      <c r="N2136" s="39" t="s">
        <v>2137</v>
      </c>
      <c r="O2136" s="50" t="s">
        <v>4611</v>
      </c>
      <c r="P2136" s="50" t="s">
        <v>3090</v>
      </c>
      <c r="Q2136" s="50" t="s">
        <v>4160</v>
      </c>
      <c r="R2136" s="56" t="s">
        <v>4485</v>
      </c>
    </row>
    <row r="2137" spans="2:18" ht="27.95" customHeight="1" x14ac:dyDescent="0.25">
      <c r="B2137" s="57"/>
      <c r="C2137" s="49" t="s">
        <v>2975</v>
      </c>
      <c r="D2137" s="49" t="s">
        <v>4629</v>
      </c>
      <c r="E2137" s="49" t="s">
        <v>4633</v>
      </c>
      <c r="F2137" s="49" t="s">
        <v>4090</v>
      </c>
      <c r="G2137" s="49" t="s">
        <v>4500</v>
      </c>
      <c r="H2137" s="49" t="s">
        <v>3254</v>
      </c>
      <c r="I2137" s="49" t="s">
        <v>3999</v>
      </c>
      <c r="J2137" s="32" t="s">
        <v>4114</v>
      </c>
      <c r="K2137" s="35">
        <v>2</v>
      </c>
      <c r="L2137" s="45">
        <v>110</v>
      </c>
      <c r="M2137" s="46">
        <f t="shared" si="33"/>
        <v>220</v>
      </c>
      <c r="N2137" s="39" t="s">
        <v>2138</v>
      </c>
      <c r="O2137" s="49" t="s">
        <v>4547</v>
      </c>
      <c r="P2137" s="49" t="s">
        <v>3044</v>
      </c>
      <c r="Q2137" s="49" t="s">
        <v>4161</v>
      </c>
      <c r="R2137" s="54" t="s">
        <v>4490</v>
      </c>
    </row>
    <row r="2138" spans="2:18" ht="27.95" customHeight="1" x14ac:dyDescent="0.25">
      <c r="B2138" s="58"/>
      <c r="C2138" s="53" t="s">
        <v>2975</v>
      </c>
      <c r="D2138" s="53" t="s">
        <v>4629</v>
      </c>
      <c r="E2138" s="53" t="s">
        <v>4633</v>
      </c>
      <c r="F2138" s="53" t="s">
        <v>4090</v>
      </c>
      <c r="G2138" s="53" t="s">
        <v>4500</v>
      </c>
      <c r="H2138" s="53" t="s">
        <v>3254</v>
      </c>
      <c r="I2138" s="53" t="s">
        <v>3999</v>
      </c>
      <c r="J2138" s="32" t="s">
        <v>4112</v>
      </c>
      <c r="K2138" s="35">
        <v>2</v>
      </c>
      <c r="L2138" s="45">
        <v>110</v>
      </c>
      <c r="M2138" s="46">
        <f t="shared" si="33"/>
        <v>220</v>
      </c>
      <c r="N2138" s="39" t="s">
        <v>2139</v>
      </c>
      <c r="O2138" s="53" t="s">
        <v>4547</v>
      </c>
      <c r="P2138" s="53" t="s">
        <v>3044</v>
      </c>
      <c r="Q2138" s="53" t="s">
        <v>4161</v>
      </c>
      <c r="R2138" s="55" t="s">
        <v>4490</v>
      </c>
    </row>
    <row r="2139" spans="2:18" ht="27.95" customHeight="1" x14ac:dyDescent="0.25">
      <c r="B2139" s="59"/>
      <c r="C2139" s="50" t="s">
        <v>2975</v>
      </c>
      <c r="D2139" s="50" t="s">
        <v>4629</v>
      </c>
      <c r="E2139" s="50" t="s">
        <v>4633</v>
      </c>
      <c r="F2139" s="50" t="s">
        <v>4090</v>
      </c>
      <c r="G2139" s="50" t="s">
        <v>4500</v>
      </c>
      <c r="H2139" s="50" t="s">
        <v>3254</v>
      </c>
      <c r="I2139" s="50" t="s">
        <v>3999</v>
      </c>
      <c r="J2139" s="32" t="s">
        <v>4109</v>
      </c>
      <c r="K2139" s="35">
        <v>1</v>
      </c>
      <c r="L2139" s="45">
        <v>110</v>
      </c>
      <c r="M2139" s="46">
        <f t="shared" si="33"/>
        <v>110</v>
      </c>
      <c r="N2139" s="39" t="s">
        <v>2140</v>
      </c>
      <c r="O2139" s="50" t="s">
        <v>4547</v>
      </c>
      <c r="P2139" s="50" t="s">
        <v>3044</v>
      </c>
      <c r="Q2139" s="50" t="s">
        <v>4161</v>
      </c>
      <c r="R2139" s="56" t="s">
        <v>4490</v>
      </c>
    </row>
    <row r="2140" spans="2:18" ht="41.1" customHeight="1" x14ac:dyDescent="0.25">
      <c r="B2140" s="57"/>
      <c r="C2140" s="49" t="s">
        <v>2976</v>
      </c>
      <c r="D2140" s="49" t="s">
        <v>4629</v>
      </c>
      <c r="E2140" s="49" t="s">
        <v>4633</v>
      </c>
      <c r="F2140" s="49" t="s">
        <v>4059</v>
      </c>
      <c r="G2140" s="49" t="s">
        <v>4499</v>
      </c>
      <c r="H2140" s="49" t="s">
        <v>3241</v>
      </c>
      <c r="I2140" s="49" t="s">
        <v>4000</v>
      </c>
      <c r="J2140" s="32" t="s">
        <v>4109</v>
      </c>
      <c r="K2140" s="35">
        <v>6</v>
      </c>
      <c r="L2140" s="45">
        <v>160</v>
      </c>
      <c r="M2140" s="46">
        <f t="shared" si="33"/>
        <v>960</v>
      </c>
      <c r="N2140" s="39" t="s">
        <v>2141</v>
      </c>
      <c r="O2140" s="49" t="s">
        <v>4617</v>
      </c>
      <c r="P2140" s="49" t="s">
        <v>3031</v>
      </c>
      <c r="Q2140" s="49" t="s">
        <v>4159</v>
      </c>
      <c r="R2140" s="54" t="s">
        <v>4476</v>
      </c>
    </row>
    <row r="2141" spans="2:18" ht="41.1" customHeight="1" x14ac:dyDescent="0.25">
      <c r="B2141" s="58"/>
      <c r="C2141" s="53" t="s">
        <v>2976</v>
      </c>
      <c r="D2141" s="53" t="s">
        <v>4629</v>
      </c>
      <c r="E2141" s="53" t="s">
        <v>4633</v>
      </c>
      <c r="F2141" s="53" t="s">
        <v>4059</v>
      </c>
      <c r="G2141" s="53" t="s">
        <v>4499</v>
      </c>
      <c r="H2141" s="53" t="s">
        <v>3241</v>
      </c>
      <c r="I2141" s="53" t="s">
        <v>4000</v>
      </c>
      <c r="J2141" s="32" t="s">
        <v>4113</v>
      </c>
      <c r="K2141" s="35">
        <v>2</v>
      </c>
      <c r="L2141" s="45">
        <v>160</v>
      </c>
      <c r="M2141" s="46">
        <f t="shared" si="33"/>
        <v>320</v>
      </c>
      <c r="N2141" s="39" t="s">
        <v>2142</v>
      </c>
      <c r="O2141" s="53" t="s">
        <v>4617</v>
      </c>
      <c r="P2141" s="53" t="s">
        <v>3031</v>
      </c>
      <c r="Q2141" s="53" t="s">
        <v>4159</v>
      </c>
      <c r="R2141" s="55" t="s">
        <v>4476</v>
      </c>
    </row>
    <row r="2142" spans="2:18" ht="41.1" customHeight="1" x14ac:dyDescent="0.25">
      <c r="B2142" s="59"/>
      <c r="C2142" s="50" t="s">
        <v>2976</v>
      </c>
      <c r="D2142" s="50" t="s">
        <v>4629</v>
      </c>
      <c r="E2142" s="50" t="s">
        <v>4633</v>
      </c>
      <c r="F2142" s="50" t="s">
        <v>4059</v>
      </c>
      <c r="G2142" s="50" t="s">
        <v>4499</v>
      </c>
      <c r="H2142" s="50" t="s">
        <v>3241</v>
      </c>
      <c r="I2142" s="50" t="s">
        <v>4000</v>
      </c>
      <c r="J2142" s="32" t="s">
        <v>4131</v>
      </c>
      <c r="K2142" s="35">
        <v>1</v>
      </c>
      <c r="L2142" s="45">
        <v>160</v>
      </c>
      <c r="M2142" s="46">
        <f t="shared" si="33"/>
        <v>160</v>
      </c>
      <c r="N2142" s="39" t="s">
        <v>2143</v>
      </c>
      <c r="O2142" s="50" t="s">
        <v>4617</v>
      </c>
      <c r="P2142" s="50" t="s">
        <v>3031</v>
      </c>
      <c r="Q2142" s="50" t="s">
        <v>4159</v>
      </c>
      <c r="R2142" s="56" t="s">
        <v>4476</v>
      </c>
    </row>
    <row r="2143" spans="2:18" ht="33.950000000000003" customHeight="1" x14ac:dyDescent="0.25">
      <c r="B2143" s="57"/>
      <c r="C2143" s="49" t="s">
        <v>2977</v>
      </c>
      <c r="D2143" s="49" t="s">
        <v>4629</v>
      </c>
      <c r="E2143" s="49" t="s">
        <v>4633</v>
      </c>
      <c r="F2143" s="49" t="s">
        <v>4057</v>
      </c>
      <c r="G2143" s="49" t="s">
        <v>4499</v>
      </c>
      <c r="H2143" s="49" t="s">
        <v>3241</v>
      </c>
      <c r="I2143" s="49" t="s">
        <v>4001</v>
      </c>
      <c r="J2143" s="32" t="s">
        <v>4109</v>
      </c>
      <c r="K2143" s="35">
        <v>9</v>
      </c>
      <c r="L2143" s="45">
        <v>140</v>
      </c>
      <c r="M2143" s="46">
        <f t="shared" si="33"/>
        <v>1260</v>
      </c>
      <c r="N2143" s="39" t="s">
        <v>2144</v>
      </c>
      <c r="O2143" s="49" t="s">
        <v>4618</v>
      </c>
      <c r="P2143" s="49" t="s">
        <v>3031</v>
      </c>
      <c r="Q2143" s="49" t="s">
        <v>4159</v>
      </c>
      <c r="R2143" s="54" t="s">
        <v>4476</v>
      </c>
    </row>
    <row r="2144" spans="2:18" ht="33.950000000000003" customHeight="1" x14ac:dyDescent="0.25">
      <c r="B2144" s="58"/>
      <c r="C2144" s="53" t="s">
        <v>2977</v>
      </c>
      <c r="D2144" s="53" t="s">
        <v>4629</v>
      </c>
      <c r="E2144" s="53" t="s">
        <v>4633</v>
      </c>
      <c r="F2144" s="53" t="s">
        <v>4057</v>
      </c>
      <c r="G2144" s="53" t="s">
        <v>4499</v>
      </c>
      <c r="H2144" s="53" t="s">
        <v>3241</v>
      </c>
      <c r="I2144" s="53" t="s">
        <v>4001</v>
      </c>
      <c r="J2144" s="32" t="s">
        <v>4113</v>
      </c>
      <c r="K2144" s="35">
        <v>3</v>
      </c>
      <c r="L2144" s="45">
        <v>140</v>
      </c>
      <c r="M2144" s="46">
        <f t="shared" si="33"/>
        <v>420</v>
      </c>
      <c r="N2144" s="39" t="s">
        <v>2145</v>
      </c>
      <c r="O2144" s="53" t="s">
        <v>4618</v>
      </c>
      <c r="P2144" s="53" t="s">
        <v>3031</v>
      </c>
      <c r="Q2144" s="53" t="s">
        <v>4159</v>
      </c>
      <c r="R2144" s="55" t="s">
        <v>4476</v>
      </c>
    </row>
    <row r="2145" spans="2:18" ht="33.950000000000003" customHeight="1" x14ac:dyDescent="0.25">
      <c r="B2145" s="59"/>
      <c r="C2145" s="50" t="s">
        <v>2977</v>
      </c>
      <c r="D2145" s="50" t="s">
        <v>4629</v>
      </c>
      <c r="E2145" s="50" t="s">
        <v>4633</v>
      </c>
      <c r="F2145" s="50" t="s">
        <v>4057</v>
      </c>
      <c r="G2145" s="50" t="s">
        <v>4499</v>
      </c>
      <c r="H2145" s="50" t="s">
        <v>3241</v>
      </c>
      <c r="I2145" s="50" t="s">
        <v>4001</v>
      </c>
      <c r="J2145" s="32" t="s">
        <v>4131</v>
      </c>
      <c r="K2145" s="35">
        <v>2</v>
      </c>
      <c r="L2145" s="45">
        <v>140</v>
      </c>
      <c r="M2145" s="46">
        <f t="shared" si="33"/>
        <v>280</v>
      </c>
      <c r="N2145" s="39" t="s">
        <v>2146</v>
      </c>
      <c r="O2145" s="50" t="s">
        <v>4618</v>
      </c>
      <c r="P2145" s="50" t="s">
        <v>3031</v>
      </c>
      <c r="Q2145" s="50" t="s">
        <v>4159</v>
      </c>
      <c r="R2145" s="56" t="s">
        <v>4476</v>
      </c>
    </row>
    <row r="2146" spans="2:18" ht="30" customHeight="1" x14ac:dyDescent="0.25">
      <c r="B2146" s="57"/>
      <c r="C2146" s="49" t="s">
        <v>2978</v>
      </c>
      <c r="D2146" s="49" t="s">
        <v>4629</v>
      </c>
      <c r="E2146" s="49" t="s">
        <v>4633</v>
      </c>
      <c r="F2146" s="49" t="s">
        <v>4059</v>
      </c>
      <c r="G2146" s="49" t="s">
        <v>4500</v>
      </c>
      <c r="H2146" s="49" t="s">
        <v>3241</v>
      </c>
      <c r="I2146" s="49" t="s">
        <v>4002</v>
      </c>
      <c r="J2146" s="32" t="s">
        <v>4109</v>
      </c>
      <c r="K2146" s="35">
        <v>5</v>
      </c>
      <c r="L2146" s="45">
        <v>140</v>
      </c>
      <c r="M2146" s="46">
        <f t="shared" si="33"/>
        <v>700</v>
      </c>
      <c r="N2146" s="39" t="s">
        <v>2147</v>
      </c>
      <c r="O2146" s="49" t="s">
        <v>4547</v>
      </c>
      <c r="P2146" s="49" t="s">
        <v>3031</v>
      </c>
      <c r="Q2146" s="49" t="s">
        <v>4161</v>
      </c>
      <c r="R2146" s="54" t="s">
        <v>4490</v>
      </c>
    </row>
    <row r="2147" spans="2:18" ht="30" customHeight="1" x14ac:dyDescent="0.25">
      <c r="B2147" s="58"/>
      <c r="C2147" s="53" t="s">
        <v>2978</v>
      </c>
      <c r="D2147" s="53" t="s">
        <v>4629</v>
      </c>
      <c r="E2147" s="53" t="s">
        <v>4633</v>
      </c>
      <c r="F2147" s="53" t="s">
        <v>4059</v>
      </c>
      <c r="G2147" s="53" t="s">
        <v>4500</v>
      </c>
      <c r="H2147" s="53" t="s">
        <v>3241</v>
      </c>
      <c r="I2147" s="53" t="s">
        <v>4002</v>
      </c>
      <c r="J2147" s="32" t="s">
        <v>4113</v>
      </c>
      <c r="K2147" s="35">
        <v>5</v>
      </c>
      <c r="L2147" s="45">
        <v>140</v>
      </c>
      <c r="M2147" s="46">
        <f t="shared" si="33"/>
        <v>700</v>
      </c>
      <c r="N2147" s="39" t="s">
        <v>2148</v>
      </c>
      <c r="O2147" s="53" t="s">
        <v>4547</v>
      </c>
      <c r="P2147" s="53" t="s">
        <v>3031</v>
      </c>
      <c r="Q2147" s="53" t="s">
        <v>4161</v>
      </c>
      <c r="R2147" s="55" t="s">
        <v>4490</v>
      </c>
    </row>
    <row r="2148" spans="2:18" ht="30" customHeight="1" x14ac:dyDescent="0.25">
      <c r="B2148" s="59"/>
      <c r="C2148" s="50" t="s">
        <v>2978</v>
      </c>
      <c r="D2148" s="50" t="s">
        <v>4629</v>
      </c>
      <c r="E2148" s="50" t="s">
        <v>4633</v>
      </c>
      <c r="F2148" s="50" t="s">
        <v>4059</v>
      </c>
      <c r="G2148" s="50" t="s">
        <v>4500</v>
      </c>
      <c r="H2148" s="50" t="s">
        <v>3241</v>
      </c>
      <c r="I2148" s="50" t="s">
        <v>4002</v>
      </c>
      <c r="J2148" s="32" t="s">
        <v>4131</v>
      </c>
      <c r="K2148" s="35">
        <v>4</v>
      </c>
      <c r="L2148" s="45">
        <v>140</v>
      </c>
      <c r="M2148" s="46">
        <f t="shared" si="33"/>
        <v>560</v>
      </c>
      <c r="N2148" s="39" t="s">
        <v>2149</v>
      </c>
      <c r="O2148" s="50" t="s">
        <v>4547</v>
      </c>
      <c r="P2148" s="50" t="s">
        <v>3031</v>
      </c>
      <c r="Q2148" s="50" t="s">
        <v>4161</v>
      </c>
      <c r="R2148" s="56" t="s">
        <v>4490</v>
      </c>
    </row>
    <row r="2149" spans="2:18" ht="48" customHeight="1" x14ac:dyDescent="0.25">
      <c r="B2149" s="57"/>
      <c r="C2149" s="49" t="s">
        <v>2979</v>
      </c>
      <c r="D2149" s="49" t="s">
        <v>4629</v>
      </c>
      <c r="E2149" s="49" t="s">
        <v>4633</v>
      </c>
      <c r="F2149" s="49" t="s">
        <v>4059</v>
      </c>
      <c r="G2149" s="49" t="s">
        <v>4499</v>
      </c>
      <c r="H2149" s="49" t="s">
        <v>3299</v>
      </c>
      <c r="I2149" s="49" t="s">
        <v>4003</v>
      </c>
      <c r="J2149" s="32" t="s">
        <v>4109</v>
      </c>
      <c r="K2149" s="35">
        <v>2</v>
      </c>
      <c r="L2149" s="45">
        <v>160</v>
      </c>
      <c r="M2149" s="46">
        <f t="shared" si="33"/>
        <v>320</v>
      </c>
      <c r="N2149" s="39" t="s">
        <v>2150</v>
      </c>
      <c r="O2149" s="49" t="s">
        <v>4617</v>
      </c>
      <c r="P2149" s="49" t="s">
        <v>3090</v>
      </c>
      <c r="Q2149" s="49" t="s">
        <v>4159</v>
      </c>
      <c r="R2149" s="54" t="s">
        <v>4476</v>
      </c>
    </row>
    <row r="2150" spans="2:18" ht="48" customHeight="1" x14ac:dyDescent="0.25">
      <c r="B2150" s="59"/>
      <c r="C2150" s="50" t="s">
        <v>2979</v>
      </c>
      <c r="D2150" s="50" t="s">
        <v>4629</v>
      </c>
      <c r="E2150" s="50" t="s">
        <v>4633</v>
      </c>
      <c r="F2150" s="50" t="s">
        <v>4059</v>
      </c>
      <c r="G2150" s="50" t="s">
        <v>4499</v>
      </c>
      <c r="H2150" s="50" t="s">
        <v>3299</v>
      </c>
      <c r="I2150" s="50" t="s">
        <v>4003</v>
      </c>
      <c r="J2150" s="32" t="s">
        <v>4113</v>
      </c>
      <c r="K2150" s="35">
        <v>2</v>
      </c>
      <c r="L2150" s="45">
        <v>160</v>
      </c>
      <c r="M2150" s="46">
        <f t="shared" si="33"/>
        <v>320</v>
      </c>
      <c r="N2150" s="39" t="s">
        <v>2151</v>
      </c>
      <c r="O2150" s="50" t="s">
        <v>4617</v>
      </c>
      <c r="P2150" s="50" t="s">
        <v>3090</v>
      </c>
      <c r="Q2150" s="50" t="s">
        <v>4159</v>
      </c>
      <c r="R2150" s="56" t="s">
        <v>4476</v>
      </c>
    </row>
    <row r="2151" spans="2:18" ht="36" customHeight="1" x14ac:dyDescent="0.25">
      <c r="B2151" s="57"/>
      <c r="C2151" s="49" t="s">
        <v>2980</v>
      </c>
      <c r="D2151" s="49" t="s">
        <v>4629</v>
      </c>
      <c r="E2151" s="49" t="s">
        <v>4633</v>
      </c>
      <c r="F2151" s="49" t="s">
        <v>4057</v>
      </c>
      <c r="G2151" s="49" t="s">
        <v>4500</v>
      </c>
      <c r="H2151" s="49" t="s">
        <v>3254</v>
      </c>
      <c r="I2151" s="49" t="s">
        <v>4004</v>
      </c>
      <c r="J2151" s="32" t="s">
        <v>4117</v>
      </c>
      <c r="K2151" s="35">
        <v>1</v>
      </c>
      <c r="L2151" s="45">
        <v>140</v>
      </c>
      <c r="M2151" s="46">
        <f t="shared" si="33"/>
        <v>140</v>
      </c>
      <c r="N2151" s="39" t="s">
        <v>2152</v>
      </c>
      <c r="O2151" s="49" t="s">
        <v>4555</v>
      </c>
      <c r="P2151" s="49" t="s">
        <v>3044</v>
      </c>
      <c r="Q2151" s="49" t="s">
        <v>4159</v>
      </c>
      <c r="R2151" s="54" t="s">
        <v>4491</v>
      </c>
    </row>
    <row r="2152" spans="2:18" ht="36" customHeight="1" x14ac:dyDescent="0.25">
      <c r="B2152" s="58"/>
      <c r="C2152" s="53" t="s">
        <v>2980</v>
      </c>
      <c r="D2152" s="53" t="s">
        <v>4629</v>
      </c>
      <c r="E2152" s="53" t="s">
        <v>4633</v>
      </c>
      <c r="F2152" s="53" t="s">
        <v>4057</v>
      </c>
      <c r="G2152" s="53" t="s">
        <v>4500</v>
      </c>
      <c r="H2152" s="53" t="s">
        <v>3254</v>
      </c>
      <c r="I2152" s="53" t="s">
        <v>4004</v>
      </c>
      <c r="J2152" s="32" t="s">
        <v>4114</v>
      </c>
      <c r="K2152" s="35">
        <v>4</v>
      </c>
      <c r="L2152" s="45">
        <v>140</v>
      </c>
      <c r="M2152" s="46">
        <f t="shared" si="33"/>
        <v>560</v>
      </c>
      <c r="N2152" s="39" t="s">
        <v>2153</v>
      </c>
      <c r="O2152" s="53" t="s">
        <v>4555</v>
      </c>
      <c r="P2152" s="53" t="s">
        <v>3044</v>
      </c>
      <c r="Q2152" s="53" t="s">
        <v>4159</v>
      </c>
      <c r="R2152" s="55" t="s">
        <v>4491</v>
      </c>
    </row>
    <row r="2153" spans="2:18" ht="36" customHeight="1" x14ac:dyDescent="0.25">
      <c r="B2153" s="59"/>
      <c r="C2153" s="50" t="s">
        <v>2980</v>
      </c>
      <c r="D2153" s="50" t="s">
        <v>4629</v>
      </c>
      <c r="E2153" s="50" t="s">
        <v>4633</v>
      </c>
      <c r="F2153" s="50" t="s">
        <v>4057</v>
      </c>
      <c r="G2153" s="50" t="s">
        <v>4500</v>
      </c>
      <c r="H2153" s="50" t="s">
        <v>3254</v>
      </c>
      <c r="I2153" s="50" t="s">
        <v>4004</v>
      </c>
      <c r="J2153" s="32" t="s">
        <v>4115</v>
      </c>
      <c r="K2153" s="35">
        <v>2</v>
      </c>
      <c r="L2153" s="45">
        <v>140</v>
      </c>
      <c r="M2153" s="46">
        <f t="shared" si="33"/>
        <v>280</v>
      </c>
      <c r="N2153" s="39" t="s">
        <v>2154</v>
      </c>
      <c r="O2153" s="50" t="s">
        <v>4555</v>
      </c>
      <c r="P2153" s="50" t="s">
        <v>3044</v>
      </c>
      <c r="Q2153" s="50" t="s">
        <v>4159</v>
      </c>
      <c r="R2153" s="56" t="s">
        <v>4491</v>
      </c>
    </row>
    <row r="2154" spans="2:18" ht="21.95" customHeight="1" x14ac:dyDescent="0.25">
      <c r="B2154" s="57"/>
      <c r="C2154" s="49" t="s">
        <v>2981</v>
      </c>
      <c r="D2154" s="49" t="s">
        <v>4629</v>
      </c>
      <c r="E2154" s="49" t="s">
        <v>4633</v>
      </c>
      <c r="F2154" s="49" t="s">
        <v>4083</v>
      </c>
      <c r="G2154" s="49" t="s">
        <v>4500</v>
      </c>
      <c r="H2154" s="49" t="s">
        <v>3241</v>
      </c>
      <c r="I2154" s="49" t="s">
        <v>4005</v>
      </c>
      <c r="J2154" s="32" t="s">
        <v>4132</v>
      </c>
      <c r="K2154" s="35">
        <v>1</v>
      </c>
      <c r="L2154" s="45">
        <v>85</v>
      </c>
      <c r="M2154" s="46">
        <f t="shared" si="33"/>
        <v>85</v>
      </c>
      <c r="N2154" s="39" t="s">
        <v>2155</v>
      </c>
      <c r="O2154" s="49" t="s">
        <v>4563</v>
      </c>
      <c r="P2154" s="49" t="s">
        <v>3031</v>
      </c>
      <c r="Q2154" s="49" t="s">
        <v>4155</v>
      </c>
      <c r="R2154" s="54" t="s">
        <v>4490</v>
      </c>
    </row>
    <row r="2155" spans="2:18" ht="21.95" customHeight="1" x14ac:dyDescent="0.25">
      <c r="B2155" s="58"/>
      <c r="C2155" s="53" t="s">
        <v>2981</v>
      </c>
      <c r="D2155" s="53" t="s">
        <v>4629</v>
      </c>
      <c r="E2155" s="53" t="s">
        <v>4633</v>
      </c>
      <c r="F2155" s="53" t="s">
        <v>4083</v>
      </c>
      <c r="G2155" s="53" t="s">
        <v>4500</v>
      </c>
      <c r="H2155" s="53" t="s">
        <v>3241</v>
      </c>
      <c r="I2155" s="53" t="s">
        <v>4005</v>
      </c>
      <c r="J2155" s="32" t="s">
        <v>4133</v>
      </c>
      <c r="K2155" s="35">
        <v>1</v>
      </c>
      <c r="L2155" s="45">
        <v>85</v>
      </c>
      <c r="M2155" s="46">
        <f t="shared" si="33"/>
        <v>85</v>
      </c>
      <c r="N2155" s="39" t="s">
        <v>2156</v>
      </c>
      <c r="O2155" s="53" t="s">
        <v>4563</v>
      </c>
      <c r="P2155" s="53" t="s">
        <v>3031</v>
      </c>
      <c r="Q2155" s="53" t="s">
        <v>4155</v>
      </c>
      <c r="R2155" s="55" t="s">
        <v>4490</v>
      </c>
    </row>
    <row r="2156" spans="2:18" ht="21.95" customHeight="1" x14ac:dyDescent="0.25">
      <c r="B2156" s="58"/>
      <c r="C2156" s="53" t="s">
        <v>2981</v>
      </c>
      <c r="D2156" s="53" t="s">
        <v>4629</v>
      </c>
      <c r="E2156" s="53" t="s">
        <v>4633</v>
      </c>
      <c r="F2156" s="53" t="s">
        <v>4083</v>
      </c>
      <c r="G2156" s="53" t="s">
        <v>4500</v>
      </c>
      <c r="H2156" s="53" t="s">
        <v>3241</v>
      </c>
      <c r="I2156" s="53" t="s">
        <v>4005</v>
      </c>
      <c r="J2156" s="32" t="s">
        <v>4134</v>
      </c>
      <c r="K2156" s="35">
        <v>2</v>
      </c>
      <c r="L2156" s="45">
        <v>85</v>
      </c>
      <c r="M2156" s="46">
        <f t="shared" si="33"/>
        <v>170</v>
      </c>
      <c r="N2156" s="39" t="s">
        <v>2157</v>
      </c>
      <c r="O2156" s="53" t="s">
        <v>4563</v>
      </c>
      <c r="P2156" s="53" t="s">
        <v>3031</v>
      </c>
      <c r="Q2156" s="53" t="s">
        <v>4155</v>
      </c>
      <c r="R2156" s="55" t="s">
        <v>4490</v>
      </c>
    </row>
    <row r="2157" spans="2:18" ht="21.95" customHeight="1" x14ac:dyDescent="0.25">
      <c r="B2157" s="58"/>
      <c r="C2157" s="53" t="s">
        <v>2981</v>
      </c>
      <c r="D2157" s="53" t="s">
        <v>4629</v>
      </c>
      <c r="E2157" s="53" t="s">
        <v>4633</v>
      </c>
      <c r="F2157" s="53" t="s">
        <v>4083</v>
      </c>
      <c r="G2157" s="53" t="s">
        <v>4500</v>
      </c>
      <c r="H2157" s="53" t="s">
        <v>3241</v>
      </c>
      <c r="I2157" s="53" t="s">
        <v>4005</v>
      </c>
      <c r="J2157" s="32" t="s">
        <v>4135</v>
      </c>
      <c r="K2157" s="35">
        <v>1</v>
      </c>
      <c r="L2157" s="45">
        <v>85</v>
      </c>
      <c r="M2157" s="46">
        <f t="shared" si="33"/>
        <v>85</v>
      </c>
      <c r="N2157" s="39" t="s">
        <v>2158</v>
      </c>
      <c r="O2157" s="53" t="s">
        <v>4563</v>
      </c>
      <c r="P2157" s="53" t="s">
        <v>3031</v>
      </c>
      <c r="Q2157" s="53" t="s">
        <v>4155</v>
      </c>
      <c r="R2157" s="55" t="s">
        <v>4490</v>
      </c>
    </row>
    <row r="2158" spans="2:18" ht="21.95" customHeight="1" x14ac:dyDescent="0.25">
      <c r="B2158" s="58"/>
      <c r="C2158" s="53" t="s">
        <v>2981</v>
      </c>
      <c r="D2158" s="53" t="s">
        <v>4629</v>
      </c>
      <c r="E2158" s="53" t="s">
        <v>4633</v>
      </c>
      <c r="F2158" s="53" t="s">
        <v>4083</v>
      </c>
      <c r="G2158" s="53" t="s">
        <v>4500</v>
      </c>
      <c r="H2158" s="53" t="s">
        <v>3241</v>
      </c>
      <c r="I2158" s="53" t="s">
        <v>4005</v>
      </c>
      <c r="J2158" s="32" t="s">
        <v>4136</v>
      </c>
      <c r="K2158" s="35">
        <v>1</v>
      </c>
      <c r="L2158" s="45">
        <v>85</v>
      </c>
      <c r="M2158" s="46">
        <f t="shared" si="33"/>
        <v>85</v>
      </c>
      <c r="N2158" s="39" t="s">
        <v>2159</v>
      </c>
      <c r="O2158" s="53" t="s">
        <v>4563</v>
      </c>
      <c r="P2158" s="53" t="s">
        <v>3031</v>
      </c>
      <c r="Q2158" s="53" t="s">
        <v>4155</v>
      </c>
      <c r="R2158" s="55" t="s">
        <v>4490</v>
      </c>
    </row>
    <row r="2159" spans="2:18" ht="21.95" customHeight="1" x14ac:dyDescent="0.25">
      <c r="B2159" s="58"/>
      <c r="C2159" s="53" t="s">
        <v>2981</v>
      </c>
      <c r="D2159" s="53" t="s">
        <v>4629</v>
      </c>
      <c r="E2159" s="53" t="s">
        <v>4633</v>
      </c>
      <c r="F2159" s="53" t="s">
        <v>4083</v>
      </c>
      <c r="G2159" s="53" t="s">
        <v>4500</v>
      </c>
      <c r="H2159" s="53" t="s">
        <v>3241</v>
      </c>
      <c r="I2159" s="53" t="s">
        <v>4005</v>
      </c>
      <c r="J2159" s="32" t="s">
        <v>4137</v>
      </c>
      <c r="K2159" s="35">
        <v>1</v>
      </c>
      <c r="L2159" s="45">
        <v>85</v>
      </c>
      <c r="M2159" s="46">
        <f t="shared" si="33"/>
        <v>85</v>
      </c>
      <c r="N2159" s="39" t="s">
        <v>2160</v>
      </c>
      <c r="O2159" s="53" t="s">
        <v>4563</v>
      </c>
      <c r="P2159" s="53" t="s">
        <v>3031</v>
      </c>
      <c r="Q2159" s="53" t="s">
        <v>4155</v>
      </c>
      <c r="R2159" s="55" t="s">
        <v>4490</v>
      </c>
    </row>
    <row r="2160" spans="2:18" ht="21.95" customHeight="1" x14ac:dyDescent="0.25">
      <c r="B2160" s="58"/>
      <c r="C2160" s="53" t="s">
        <v>2981</v>
      </c>
      <c r="D2160" s="53" t="s">
        <v>4629</v>
      </c>
      <c r="E2160" s="53" t="s">
        <v>4633</v>
      </c>
      <c r="F2160" s="53" t="s">
        <v>4083</v>
      </c>
      <c r="G2160" s="53" t="s">
        <v>4500</v>
      </c>
      <c r="H2160" s="53" t="s">
        <v>3241</v>
      </c>
      <c r="I2160" s="53" t="s">
        <v>4005</v>
      </c>
      <c r="J2160" s="32" t="s">
        <v>4138</v>
      </c>
      <c r="K2160" s="35">
        <v>1</v>
      </c>
      <c r="L2160" s="45">
        <v>85</v>
      </c>
      <c r="M2160" s="46">
        <f t="shared" si="33"/>
        <v>85</v>
      </c>
      <c r="N2160" s="39" t="s">
        <v>2161</v>
      </c>
      <c r="O2160" s="53" t="s">
        <v>4563</v>
      </c>
      <c r="P2160" s="53" t="s">
        <v>3031</v>
      </c>
      <c r="Q2160" s="53" t="s">
        <v>4155</v>
      </c>
      <c r="R2160" s="55" t="s">
        <v>4490</v>
      </c>
    </row>
    <row r="2161" spans="2:18" ht="21.95" customHeight="1" x14ac:dyDescent="0.25">
      <c r="B2161" s="58"/>
      <c r="C2161" s="53" t="s">
        <v>2981</v>
      </c>
      <c r="D2161" s="53" t="s">
        <v>4629</v>
      </c>
      <c r="E2161" s="53" t="s">
        <v>4633</v>
      </c>
      <c r="F2161" s="53" t="s">
        <v>4083</v>
      </c>
      <c r="G2161" s="53" t="s">
        <v>4500</v>
      </c>
      <c r="H2161" s="53" t="s">
        <v>3241</v>
      </c>
      <c r="I2161" s="53" t="s">
        <v>4005</v>
      </c>
      <c r="J2161" s="32" t="s">
        <v>4139</v>
      </c>
      <c r="K2161" s="35">
        <v>2</v>
      </c>
      <c r="L2161" s="45">
        <v>85</v>
      </c>
      <c r="M2161" s="46">
        <f t="shared" si="33"/>
        <v>170</v>
      </c>
      <c r="N2161" s="39" t="s">
        <v>2162</v>
      </c>
      <c r="O2161" s="53" t="s">
        <v>4563</v>
      </c>
      <c r="P2161" s="53" t="s">
        <v>3031</v>
      </c>
      <c r="Q2161" s="53" t="s">
        <v>4155</v>
      </c>
      <c r="R2161" s="55" t="s">
        <v>4490</v>
      </c>
    </row>
    <row r="2162" spans="2:18" ht="21.95" customHeight="1" x14ac:dyDescent="0.25">
      <c r="B2162" s="58"/>
      <c r="C2162" s="53" t="s">
        <v>2981</v>
      </c>
      <c r="D2162" s="53" t="s">
        <v>4629</v>
      </c>
      <c r="E2162" s="53" t="s">
        <v>4633</v>
      </c>
      <c r="F2162" s="53" t="s">
        <v>4083</v>
      </c>
      <c r="G2162" s="53" t="s">
        <v>4500</v>
      </c>
      <c r="H2162" s="53" t="s">
        <v>3241</v>
      </c>
      <c r="I2162" s="53" t="s">
        <v>4005</v>
      </c>
      <c r="J2162" s="32" t="s">
        <v>4140</v>
      </c>
      <c r="K2162" s="35">
        <v>2</v>
      </c>
      <c r="L2162" s="45">
        <v>85</v>
      </c>
      <c r="M2162" s="46">
        <f t="shared" si="33"/>
        <v>170</v>
      </c>
      <c r="N2162" s="39" t="s">
        <v>2163</v>
      </c>
      <c r="O2162" s="53" t="s">
        <v>4563</v>
      </c>
      <c r="P2162" s="53" t="s">
        <v>3031</v>
      </c>
      <c r="Q2162" s="53" t="s">
        <v>4155</v>
      </c>
      <c r="R2162" s="55" t="s">
        <v>4490</v>
      </c>
    </row>
    <row r="2163" spans="2:18" ht="21.95" customHeight="1" x14ac:dyDescent="0.25">
      <c r="B2163" s="58"/>
      <c r="C2163" s="53" t="s">
        <v>2981</v>
      </c>
      <c r="D2163" s="53" t="s">
        <v>4629</v>
      </c>
      <c r="E2163" s="53" t="s">
        <v>4633</v>
      </c>
      <c r="F2163" s="53" t="s">
        <v>4083</v>
      </c>
      <c r="G2163" s="53" t="s">
        <v>4500</v>
      </c>
      <c r="H2163" s="53" t="s">
        <v>3241</v>
      </c>
      <c r="I2163" s="53" t="s">
        <v>4005</v>
      </c>
      <c r="J2163" s="32" t="s">
        <v>4141</v>
      </c>
      <c r="K2163" s="35">
        <v>1</v>
      </c>
      <c r="L2163" s="45">
        <v>85</v>
      </c>
      <c r="M2163" s="46">
        <f t="shared" si="33"/>
        <v>85</v>
      </c>
      <c r="N2163" s="39" t="s">
        <v>2164</v>
      </c>
      <c r="O2163" s="53" t="s">
        <v>4563</v>
      </c>
      <c r="P2163" s="53" t="s">
        <v>3031</v>
      </c>
      <c r="Q2163" s="53" t="s">
        <v>4155</v>
      </c>
      <c r="R2163" s="55" t="s">
        <v>4490</v>
      </c>
    </row>
    <row r="2164" spans="2:18" ht="21.95" customHeight="1" x14ac:dyDescent="0.25">
      <c r="B2164" s="59"/>
      <c r="C2164" s="50" t="s">
        <v>2981</v>
      </c>
      <c r="D2164" s="50" t="s">
        <v>4629</v>
      </c>
      <c r="E2164" s="50" t="s">
        <v>4633</v>
      </c>
      <c r="F2164" s="50" t="s">
        <v>4083</v>
      </c>
      <c r="G2164" s="50" t="s">
        <v>4500</v>
      </c>
      <c r="H2164" s="50" t="s">
        <v>3241</v>
      </c>
      <c r="I2164" s="50" t="s">
        <v>4005</v>
      </c>
      <c r="J2164" s="32" t="s">
        <v>4142</v>
      </c>
      <c r="K2164" s="35">
        <v>2</v>
      </c>
      <c r="L2164" s="45">
        <v>85</v>
      </c>
      <c r="M2164" s="46">
        <f t="shared" si="33"/>
        <v>170</v>
      </c>
      <c r="N2164" s="39" t="s">
        <v>2165</v>
      </c>
      <c r="O2164" s="50" t="s">
        <v>4563</v>
      </c>
      <c r="P2164" s="50" t="s">
        <v>3031</v>
      </c>
      <c r="Q2164" s="50" t="s">
        <v>4155</v>
      </c>
      <c r="R2164" s="56" t="s">
        <v>4490</v>
      </c>
    </row>
    <row r="2165" spans="2:18" ht="21.95" customHeight="1" x14ac:dyDescent="0.25">
      <c r="B2165" s="57"/>
      <c r="C2165" s="49" t="s">
        <v>2982</v>
      </c>
      <c r="D2165" s="49" t="s">
        <v>4629</v>
      </c>
      <c r="E2165" s="49" t="s">
        <v>4633</v>
      </c>
      <c r="F2165" s="49" t="s">
        <v>4064</v>
      </c>
      <c r="G2165" s="49" t="s">
        <v>4500</v>
      </c>
      <c r="H2165" s="49" t="s">
        <v>3419</v>
      </c>
      <c r="I2165" s="49" t="s">
        <v>4006</v>
      </c>
      <c r="J2165" s="32" t="s">
        <v>4114</v>
      </c>
      <c r="K2165" s="35">
        <v>2</v>
      </c>
      <c r="L2165" s="45">
        <v>180</v>
      </c>
      <c r="M2165" s="46">
        <f t="shared" si="33"/>
        <v>360</v>
      </c>
      <c r="N2165" s="39" t="s">
        <v>2166</v>
      </c>
      <c r="O2165" s="49" t="s">
        <v>4619</v>
      </c>
      <c r="P2165" s="49" t="s">
        <v>3224</v>
      </c>
      <c r="Q2165" s="49" t="s">
        <v>4159</v>
      </c>
      <c r="R2165" s="54" t="s">
        <v>4492</v>
      </c>
    </row>
    <row r="2166" spans="2:18" ht="21.95" customHeight="1" x14ac:dyDescent="0.25">
      <c r="B2166" s="58"/>
      <c r="C2166" s="53" t="s">
        <v>2982</v>
      </c>
      <c r="D2166" s="53" t="s">
        <v>4629</v>
      </c>
      <c r="E2166" s="53" t="s">
        <v>4633</v>
      </c>
      <c r="F2166" s="53" t="s">
        <v>4064</v>
      </c>
      <c r="G2166" s="53" t="s">
        <v>4500</v>
      </c>
      <c r="H2166" s="53" t="s">
        <v>3419</v>
      </c>
      <c r="I2166" s="53" t="s">
        <v>4006</v>
      </c>
      <c r="J2166" s="32" t="s">
        <v>4115</v>
      </c>
      <c r="K2166" s="35">
        <v>5</v>
      </c>
      <c r="L2166" s="45">
        <v>180</v>
      </c>
      <c r="M2166" s="46">
        <f t="shared" si="33"/>
        <v>900</v>
      </c>
      <c r="N2166" s="39" t="s">
        <v>2167</v>
      </c>
      <c r="O2166" s="53" t="s">
        <v>4619</v>
      </c>
      <c r="P2166" s="53" t="s">
        <v>3224</v>
      </c>
      <c r="Q2166" s="53" t="s">
        <v>4159</v>
      </c>
      <c r="R2166" s="55" t="s">
        <v>4492</v>
      </c>
    </row>
    <row r="2167" spans="2:18" ht="21.95" customHeight="1" x14ac:dyDescent="0.25">
      <c r="B2167" s="58"/>
      <c r="C2167" s="53" t="s">
        <v>2982</v>
      </c>
      <c r="D2167" s="53" t="s">
        <v>4629</v>
      </c>
      <c r="E2167" s="53" t="s">
        <v>4633</v>
      </c>
      <c r="F2167" s="53" t="s">
        <v>4064</v>
      </c>
      <c r="G2167" s="53" t="s">
        <v>4500</v>
      </c>
      <c r="H2167" s="53" t="s">
        <v>3419</v>
      </c>
      <c r="I2167" s="53" t="s">
        <v>4006</v>
      </c>
      <c r="J2167" s="32" t="s">
        <v>4111</v>
      </c>
      <c r="K2167" s="35">
        <v>11</v>
      </c>
      <c r="L2167" s="45">
        <v>180</v>
      </c>
      <c r="M2167" s="46">
        <f t="shared" si="33"/>
        <v>1980</v>
      </c>
      <c r="N2167" s="39" t="s">
        <v>2168</v>
      </c>
      <c r="O2167" s="53" t="s">
        <v>4619</v>
      </c>
      <c r="P2167" s="53" t="s">
        <v>3224</v>
      </c>
      <c r="Q2167" s="53" t="s">
        <v>4159</v>
      </c>
      <c r="R2167" s="55" t="s">
        <v>4492</v>
      </c>
    </row>
    <row r="2168" spans="2:18" ht="21.95" customHeight="1" x14ac:dyDescent="0.25">
      <c r="B2168" s="58"/>
      <c r="C2168" s="53" t="s">
        <v>2982</v>
      </c>
      <c r="D2168" s="53" t="s">
        <v>4629</v>
      </c>
      <c r="E2168" s="53" t="s">
        <v>4633</v>
      </c>
      <c r="F2168" s="53" t="s">
        <v>4064</v>
      </c>
      <c r="G2168" s="53" t="s">
        <v>4500</v>
      </c>
      <c r="H2168" s="53" t="s">
        <v>3419</v>
      </c>
      <c r="I2168" s="53" t="s">
        <v>4006</v>
      </c>
      <c r="J2168" s="32" t="s">
        <v>4112</v>
      </c>
      <c r="K2168" s="35">
        <v>6</v>
      </c>
      <c r="L2168" s="45">
        <v>180</v>
      </c>
      <c r="M2168" s="46">
        <f t="shared" si="33"/>
        <v>1080</v>
      </c>
      <c r="N2168" s="39" t="s">
        <v>2169</v>
      </c>
      <c r="O2168" s="53" t="s">
        <v>4619</v>
      </c>
      <c r="P2168" s="53" t="s">
        <v>3224</v>
      </c>
      <c r="Q2168" s="53" t="s">
        <v>4159</v>
      </c>
      <c r="R2168" s="55" t="s">
        <v>4492</v>
      </c>
    </row>
    <row r="2169" spans="2:18" ht="21.95" customHeight="1" x14ac:dyDescent="0.25">
      <c r="B2169" s="59"/>
      <c r="C2169" s="50" t="s">
        <v>2982</v>
      </c>
      <c r="D2169" s="50" t="s">
        <v>4629</v>
      </c>
      <c r="E2169" s="50" t="s">
        <v>4633</v>
      </c>
      <c r="F2169" s="50" t="s">
        <v>4064</v>
      </c>
      <c r="G2169" s="50" t="s">
        <v>4500</v>
      </c>
      <c r="H2169" s="50" t="s">
        <v>3419</v>
      </c>
      <c r="I2169" s="50" t="s">
        <v>4006</v>
      </c>
      <c r="J2169" s="32" t="s">
        <v>4109</v>
      </c>
      <c r="K2169" s="35">
        <v>4</v>
      </c>
      <c r="L2169" s="45">
        <v>180</v>
      </c>
      <c r="M2169" s="46">
        <f t="shared" si="33"/>
        <v>720</v>
      </c>
      <c r="N2169" s="39" t="s">
        <v>2170</v>
      </c>
      <c r="O2169" s="50" t="s">
        <v>4619</v>
      </c>
      <c r="P2169" s="50" t="s">
        <v>3224</v>
      </c>
      <c r="Q2169" s="50" t="s">
        <v>4159</v>
      </c>
      <c r="R2169" s="56" t="s">
        <v>4492</v>
      </c>
    </row>
    <row r="2170" spans="2:18" ht="23.1" customHeight="1" x14ac:dyDescent="0.25">
      <c r="B2170" s="57"/>
      <c r="C2170" s="49" t="s">
        <v>2983</v>
      </c>
      <c r="D2170" s="49" t="s">
        <v>4629</v>
      </c>
      <c r="E2170" s="49" t="s">
        <v>4633</v>
      </c>
      <c r="F2170" s="49" t="s">
        <v>4057</v>
      </c>
      <c r="G2170" s="49" t="s">
        <v>4500</v>
      </c>
      <c r="H2170" s="49" t="s">
        <v>3419</v>
      </c>
      <c r="I2170" s="49" t="s">
        <v>4007</v>
      </c>
      <c r="J2170" s="32" t="s">
        <v>4114</v>
      </c>
      <c r="K2170" s="35">
        <v>4</v>
      </c>
      <c r="L2170" s="45">
        <v>140</v>
      </c>
      <c r="M2170" s="46">
        <f t="shared" si="33"/>
        <v>560</v>
      </c>
      <c r="N2170" s="39" t="s">
        <v>2171</v>
      </c>
      <c r="O2170" s="49" t="s">
        <v>4555</v>
      </c>
      <c r="P2170" s="49" t="s">
        <v>3224</v>
      </c>
      <c r="Q2170" s="49" t="s">
        <v>4159</v>
      </c>
      <c r="R2170" s="54" t="s">
        <v>4492</v>
      </c>
    </row>
    <row r="2171" spans="2:18" ht="23.1" customHeight="1" x14ac:dyDescent="0.25">
      <c r="B2171" s="58"/>
      <c r="C2171" s="53" t="s">
        <v>2983</v>
      </c>
      <c r="D2171" s="53" t="s">
        <v>4629</v>
      </c>
      <c r="E2171" s="53" t="s">
        <v>4633</v>
      </c>
      <c r="F2171" s="53" t="s">
        <v>4057</v>
      </c>
      <c r="G2171" s="53" t="s">
        <v>4500</v>
      </c>
      <c r="H2171" s="53" t="s">
        <v>3419</v>
      </c>
      <c r="I2171" s="53" t="s">
        <v>4007</v>
      </c>
      <c r="J2171" s="32" t="s">
        <v>4115</v>
      </c>
      <c r="K2171" s="35">
        <v>7</v>
      </c>
      <c r="L2171" s="45">
        <v>140</v>
      </c>
      <c r="M2171" s="46">
        <f t="shared" si="33"/>
        <v>980</v>
      </c>
      <c r="N2171" s="39" t="s">
        <v>2172</v>
      </c>
      <c r="O2171" s="53" t="s">
        <v>4555</v>
      </c>
      <c r="P2171" s="53" t="s">
        <v>3224</v>
      </c>
      <c r="Q2171" s="53" t="s">
        <v>4159</v>
      </c>
      <c r="R2171" s="55" t="s">
        <v>4492</v>
      </c>
    </row>
    <row r="2172" spans="2:18" ht="23.1" customHeight="1" x14ac:dyDescent="0.25">
      <c r="B2172" s="58"/>
      <c r="C2172" s="53" t="s">
        <v>2983</v>
      </c>
      <c r="D2172" s="53" t="s">
        <v>4629</v>
      </c>
      <c r="E2172" s="53" t="s">
        <v>4633</v>
      </c>
      <c r="F2172" s="53" t="s">
        <v>4057</v>
      </c>
      <c r="G2172" s="53" t="s">
        <v>4500</v>
      </c>
      <c r="H2172" s="53" t="s">
        <v>3419</v>
      </c>
      <c r="I2172" s="53" t="s">
        <v>4007</v>
      </c>
      <c r="J2172" s="32" t="s">
        <v>4111</v>
      </c>
      <c r="K2172" s="35">
        <v>3</v>
      </c>
      <c r="L2172" s="45">
        <v>140</v>
      </c>
      <c r="M2172" s="46">
        <f t="shared" si="33"/>
        <v>420</v>
      </c>
      <c r="N2172" s="39" t="s">
        <v>2173</v>
      </c>
      <c r="O2172" s="53" t="s">
        <v>4555</v>
      </c>
      <c r="P2172" s="53" t="s">
        <v>3224</v>
      </c>
      <c r="Q2172" s="53" t="s">
        <v>4159</v>
      </c>
      <c r="R2172" s="55" t="s">
        <v>4492</v>
      </c>
    </row>
    <row r="2173" spans="2:18" ht="23.1" customHeight="1" x14ac:dyDescent="0.25">
      <c r="B2173" s="58"/>
      <c r="C2173" s="53" t="s">
        <v>2983</v>
      </c>
      <c r="D2173" s="53" t="s">
        <v>4629</v>
      </c>
      <c r="E2173" s="53" t="s">
        <v>4633</v>
      </c>
      <c r="F2173" s="53" t="s">
        <v>4057</v>
      </c>
      <c r="G2173" s="53" t="s">
        <v>4500</v>
      </c>
      <c r="H2173" s="53" t="s">
        <v>3419</v>
      </c>
      <c r="I2173" s="53" t="s">
        <v>4007</v>
      </c>
      <c r="J2173" s="32" t="s">
        <v>4112</v>
      </c>
      <c r="K2173" s="35">
        <v>2</v>
      </c>
      <c r="L2173" s="45">
        <v>140</v>
      </c>
      <c r="M2173" s="46">
        <f t="shared" si="33"/>
        <v>280</v>
      </c>
      <c r="N2173" s="39" t="s">
        <v>2174</v>
      </c>
      <c r="O2173" s="53" t="s">
        <v>4555</v>
      </c>
      <c r="P2173" s="53" t="s">
        <v>3224</v>
      </c>
      <c r="Q2173" s="53" t="s">
        <v>4159</v>
      </c>
      <c r="R2173" s="55" t="s">
        <v>4492</v>
      </c>
    </row>
    <row r="2174" spans="2:18" ht="23.1" customHeight="1" x14ac:dyDescent="0.25">
      <c r="B2174" s="59"/>
      <c r="C2174" s="50" t="s">
        <v>2983</v>
      </c>
      <c r="D2174" s="50" t="s">
        <v>4629</v>
      </c>
      <c r="E2174" s="50" t="s">
        <v>4633</v>
      </c>
      <c r="F2174" s="50" t="s">
        <v>4057</v>
      </c>
      <c r="G2174" s="50" t="s">
        <v>4500</v>
      </c>
      <c r="H2174" s="50" t="s">
        <v>3419</v>
      </c>
      <c r="I2174" s="50" t="s">
        <v>4007</v>
      </c>
      <c r="J2174" s="32" t="s">
        <v>4109</v>
      </c>
      <c r="K2174" s="35">
        <v>2</v>
      </c>
      <c r="L2174" s="45">
        <v>140</v>
      </c>
      <c r="M2174" s="46">
        <f t="shared" si="33"/>
        <v>280</v>
      </c>
      <c r="N2174" s="39" t="s">
        <v>2175</v>
      </c>
      <c r="O2174" s="50" t="s">
        <v>4555</v>
      </c>
      <c r="P2174" s="50" t="s">
        <v>3224</v>
      </c>
      <c r="Q2174" s="50" t="s">
        <v>4159</v>
      </c>
      <c r="R2174" s="56" t="s">
        <v>4492</v>
      </c>
    </row>
    <row r="2175" spans="2:18" ht="24.95" customHeight="1" x14ac:dyDescent="0.25">
      <c r="B2175" s="57"/>
      <c r="C2175" s="49" t="s">
        <v>2984</v>
      </c>
      <c r="D2175" s="49" t="s">
        <v>4629</v>
      </c>
      <c r="E2175" s="49" t="s">
        <v>4633</v>
      </c>
      <c r="F2175" s="49" t="s">
        <v>4058</v>
      </c>
      <c r="G2175" s="49" t="s">
        <v>4500</v>
      </c>
      <c r="H2175" s="49" t="s">
        <v>3419</v>
      </c>
      <c r="I2175" s="49" t="s">
        <v>4008</v>
      </c>
      <c r="J2175" s="32" t="s">
        <v>4114</v>
      </c>
      <c r="K2175" s="35">
        <v>3</v>
      </c>
      <c r="L2175" s="45">
        <v>85</v>
      </c>
      <c r="M2175" s="46">
        <f t="shared" si="33"/>
        <v>255</v>
      </c>
      <c r="N2175" s="39" t="s">
        <v>2176</v>
      </c>
      <c r="O2175" s="49" t="s">
        <v>4590</v>
      </c>
      <c r="P2175" s="49" t="s">
        <v>3224</v>
      </c>
      <c r="Q2175" s="49" t="s">
        <v>4161</v>
      </c>
      <c r="R2175" s="54" t="s">
        <v>4490</v>
      </c>
    </row>
    <row r="2176" spans="2:18" ht="24.95" customHeight="1" x14ac:dyDescent="0.25">
      <c r="B2176" s="58"/>
      <c r="C2176" s="53" t="s">
        <v>2984</v>
      </c>
      <c r="D2176" s="53" t="s">
        <v>4629</v>
      </c>
      <c r="E2176" s="53" t="s">
        <v>4633</v>
      </c>
      <c r="F2176" s="53" t="s">
        <v>4058</v>
      </c>
      <c r="G2176" s="53" t="s">
        <v>4500</v>
      </c>
      <c r="H2176" s="53" t="s">
        <v>3419</v>
      </c>
      <c r="I2176" s="53" t="s">
        <v>4008</v>
      </c>
      <c r="J2176" s="32" t="s">
        <v>4115</v>
      </c>
      <c r="K2176" s="35">
        <v>14</v>
      </c>
      <c r="L2176" s="45">
        <v>85</v>
      </c>
      <c r="M2176" s="46">
        <f t="shared" si="33"/>
        <v>1190</v>
      </c>
      <c r="N2176" s="39" t="s">
        <v>2177</v>
      </c>
      <c r="O2176" s="53" t="s">
        <v>4590</v>
      </c>
      <c r="P2176" s="53" t="s">
        <v>3224</v>
      </c>
      <c r="Q2176" s="53" t="s">
        <v>4161</v>
      </c>
      <c r="R2176" s="55" t="s">
        <v>4490</v>
      </c>
    </row>
    <row r="2177" spans="2:18" ht="24.95" customHeight="1" x14ac:dyDescent="0.25">
      <c r="B2177" s="58"/>
      <c r="C2177" s="53" t="s">
        <v>2984</v>
      </c>
      <c r="D2177" s="53" t="s">
        <v>4629</v>
      </c>
      <c r="E2177" s="53" t="s">
        <v>4633</v>
      </c>
      <c r="F2177" s="53" t="s">
        <v>4058</v>
      </c>
      <c r="G2177" s="53" t="s">
        <v>4500</v>
      </c>
      <c r="H2177" s="53" t="s">
        <v>3419</v>
      </c>
      <c r="I2177" s="53" t="s">
        <v>4008</v>
      </c>
      <c r="J2177" s="32" t="s">
        <v>4111</v>
      </c>
      <c r="K2177" s="35">
        <v>7</v>
      </c>
      <c r="L2177" s="45">
        <v>85</v>
      </c>
      <c r="M2177" s="46">
        <f t="shared" si="33"/>
        <v>595</v>
      </c>
      <c r="N2177" s="39" t="s">
        <v>2178</v>
      </c>
      <c r="O2177" s="53" t="s">
        <v>4590</v>
      </c>
      <c r="P2177" s="53" t="s">
        <v>3224</v>
      </c>
      <c r="Q2177" s="53" t="s">
        <v>4161</v>
      </c>
      <c r="R2177" s="55" t="s">
        <v>4490</v>
      </c>
    </row>
    <row r="2178" spans="2:18" ht="24.95" customHeight="1" x14ac:dyDescent="0.25">
      <c r="B2178" s="58"/>
      <c r="C2178" s="53" t="s">
        <v>2984</v>
      </c>
      <c r="D2178" s="53" t="s">
        <v>4629</v>
      </c>
      <c r="E2178" s="53" t="s">
        <v>4633</v>
      </c>
      <c r="F2178" s="53" t="s">
        <v>4058</v>
      </c>
      <c r="G2178" s="53" t="s">
        <v>4500</v>
      </c>
      <c r="H2178" s="53" t="s">
        <v>3419</v>
      </c>
      <c r="I2178" s="53" t="s">
        <v>4008</v>
      </c>
      <c r="J2178" s="32" t="s">
        <v>4112</v>
      </c>
      <c r="K2178" s="35">
        <v>7</v>
      </c>
      <c r="L2178" s="45">
        <v>85</v>
      </c>
      <c r="M2178" s="46">
        <f t="shared" ref="M2178:M2241" si="34">$K2178*L2178</f>
        <v>595</v>
      </c>
      <c r="N2178" s="39" t="s">
        <v>2179</v>
      </c>
      <c r="O2178" s="53" t="s">
        <v>4590</v>
      </c>
      <c r="P2178" s="53" t="s">
        <v>3224</v>
      </c>
      <c r="Q2178" s="53" t="s">
        <v>4161</v>
      </c>
      <c r="R2178" s="55" t="s">
        <v>4490</v>
      </c>
    </row>
    <row r="2179" spans="2:18" ht="24.95" customHeight="1" x14ac:dyDescent="0.25">
      <c r="B2179" s="59"/>
      <c r="C2179" s="50" t="s">
        <v>2984</v>
      </c>
      <c r="D2179" s="50" t="s">
        <v>4629</v>
      </c>
      <c r="E2179" s="50" t="s">
        <v>4633</v>
      </c>
      <c r="F2179" s="50" t="s">
        <v>4058</v>
      </c>
      <c r="G2179" s="50" t="s">
        <v>4500</v>
      </c>
      <c r="H2179" s="50" t="s">
        <v>3419</v>
      </c>
      <c r="I2179" s="50" t="s">
        <v>4008</v>
      </c>
      <c r="J2179" s="32" t="s">
        <v>4109</v>
      </c>
      <c r="K2179" s="35">
        <v>3</v>
      </c>
      <c r="L2179" s="45">
        <v>85</v>
      </c>
      <c r="M2179" s="46">
        <f t="shared" si="34"/>
        <v>255</v>
      </c>
      <c r="N2179" s="39" t="s">
        <v>2180</v>
      </c>
      <c r="O2179" s="50" t="s">
        <v>4590</v>
      </c>
      <c r="P2179" s="50" t="s">
        <v>3224</v>
      </c>
      <c r="Q2179" s="50" t="s">
        <v>4161</v>
      </c>
      <c r="R2179" s="56" t="s">
        <v>4490</v>
      </c>
    </row>
    <row r="2180" spans="2:18" ht="24" customHeight="1" x14ac:dyDescent="0.25">
      <c r="B2180" s="57"/>
      <c r="C2180" s="49" t="s">
        <v>2985</v>
      </c>
      <c r="D2180" s="49" t="s">
        <v>4629</v>
      </c>
      <c r="E2180" s="49" t="s">
        <v>4633</v>
      </c>
      <c r="F2180" s="49" t="s">
        <v>4055</v>
      </c>
      <c r="G2180" s="49" t="s">
        <v>4500</v>
      </c>
      <c r="H2180" s="49" t="s">
        <v>3419</v>
      </c>
      <c r="I2180" s="49" t="s">
        <v>4009</v>
      </c>
      <c r="J2180" s="32" t="s">
        <v>4114</v>
      </c>
      <c r="K2180" s="35">
        <v>6</v>
      </c>
      <c r="L2180" s="45">
        <v>160</v>
      </c>
      <c r="M2180" s="46">
        <f t="shared" si="34"/>
        <v>960</v>
      </c>
      <c r="N2180" s="39" t="s">
        <v>2181</v>
      </c>
      <c r="O2180" s="49" t="s">
        <v>4547</v>
      </c>
      <c r="P2180" s="49" t="s">
        <v>3224</v>
      </c>
      <c r="Q2180" s="49" t="s">
        <v>4161</v>
      </c>
      <c r="R2180" s="54" t="s">
        <v>4490</v>
      </c>
    </row>
    <row r="2181" spans="2:18" ht="24" customHeight="1" x14ac:dyDescent="0.25">
      <c r="B2181" s="58"/>
      <c r="C2181" s="53" t="s">
        <v>2985</v>
      </c>
      <c r="D2181" s="53" t="s">
        <v>4629</v>
      </c>
      <c r="E2181" s="53" t="s">
        <v>4633</v>
      </c>
      <c r="F2181" s="53" t="s">
        <v>4055</v>
      </c>
      <c r="G2181" s="53" t="s">
        <v>4500</v>
      </c>
      <c r="H2181" s="53" t="s">
        <v>3419</v>
      </c>
      <c r="I2181" s="53" t="s">
        <v>4009</v>
      </c>
      <c r="J2181" s="32" t="s">
        <v>4115</v>
      </c>
      <c r="K2181" s="35">
        <v>15</v>
      </c>
      <c r="L2181" s="45">
        <v>160</v>
      </c>
      <c r="M2181" s="46">
        <f t="shared" si="34"/>
        <v>2400</v>
      </c>
      <c r="N2181" s="39" t="s">
        <v>2182</v>
      </c>
      <c r="O2181" s="53" t="s">
        <v>4547</v>
      </c>
      <c r="P2181" s="53" t="s">
        <v>3224</v>
      </c>
      <c r="Q2181" s="53" t="s">
        <v>4161</v>
      </c>
      <c r="R2181" s="55" t="s">
        <v>4490</v>
      </c>
    </row>
    <row r="2182" spans="2:18" ht="24" customHeight="1" x14ac:dyDescent="0.25">
      <c r="B2182" s="58"/>
      <c r="C2182" s="53" t="s">
        <v>2985</v>
      </c>
      <c r="D2182" s="53" t="s">
        <v>4629</v>
      </c>
      <c r="E2182" s="53" t="s">
        <v>4633</v>
      </c>
      <c r="F2182" s="53" t="s">
        <v>4055</v>
      </c>
      <c r="G2182" s="53" t="s">
        <v>4500</v>
      </c>
      <c r="H2182" s="53" t="s">
        <v>3419</v>
      </c>
      <c r="I2182" s="53" t="s">
        <v>4009</v>
      </c>
      <c r="J2182" s="32" t="s">
        <v>4111</v>
      </c>
      <c r="K2182" s="35">
        <v>9</v>
      </c>
      <c r="L2182" s="45">
        <v>160</v>
      </c>
      <c r="M2182" s="46">
        <f t="shared" si="34"/>
        <v>1440</v>
      </c>
      <c r="N2182" s="39" t="s">
        <v>2183</v>
      </c>
      <c r="O2182" s="53" t="s">
        <v>4547</v>
      </c>
      <c r="P2182" s="53" t="s">
        <v>3224</v>
      </c>
      <c r="Q2182" s="53" t="s">
        <v>4161</v>
      </c>
      <c r="R2182" s="55" t="s">
        <v>4490</v>
      </c>
    </row>
    <row r="2183" spans="2:18" ht="24" customHeight="1" x14ac:dyDescent="0.25">
      <c r="B2183" s="58"/>
      <c r="C2183" s="53" t="s">
        <v>2985</v>
      </c>
      <c r="D2183" s="53" t="s">
        <v>4629</v>
      </c>
      <c r="E2183" s="53" t="s">
        <v>4633</v>
      </c>
      <c r="F2183" s="53" t="s">
        <v>4055</v>
      </c>
      <c r="G2183" s="53" t="s">
        <v>4500</v>
      </c>
      <c r="H2183" s="53" t="s">
        <v>3419</v>
      </c>
      <c r="I2183" s="53" t="s">
        <v>4009</v>
      </c>
      <c r="J2183" s="32" t="s">
        <v>4112</v>
      </c>
      <c r="K2183" s="35">
        <v>5</v>
      </c>
      <c r="L2183" s="45">
        <v>160</v>
      </c>
      <c r="M2183" s="46">
        <f t="shared" si="34"/>
        <v>800</v>
      </c>
      <c r="N2183" s="39" t="s">
        <v>2184</v>
      </c>
      <c r="O2183" s="53" t="s">
        <v>4547</v>
      </c>
      <c r="P2183" s="53" t="s">
        <v>3224</v>
      </c>
      <c r="Q2183" s="53" t="s">
        <v>4161</v>
      </c>
      <c r="R2183" s="55" t="s">
        <v>4490</v>
      </c>
    </row>
    <row r="2184" spans="2:18" ht="24" customHeight="1" x14ac:dyDescent="0.25">
      <c r="B2184" s="59"/>
      <c r="C2184" s="50" t="s">
        <v>2985</v>
      </c>
      <c r="D2184" s="50" t="s">
        <v>4629</v>
      </c>
      <c r="E2184" s="50" t="s">
        <v>4633</v>
      </c>
      <c r="F2184" s="50" t="s">
        <v>4055</v>
      </c>
      <c r="G2184" s="50" t="s">
        <v>4500</v>
      </c>
      <c r="H2184" s="50" t="s">
        <v>3419</v>
      </c>
      <c r="I2184" s="50" t="s">
        <v>4009</v>
      </c>
      <c r="J2184" s="32" t="s">
        <v>4109</v>
      </c>
      <c r="K2184" s="35">
        <v>3</v>
      </c>
      <c r="L2184" s="45">
        <v>160</v>
      </c>
      <c r="M2184" s="46">
        <f t="shared" si="34"/>
        <v>480</v>
      </c>
      <c r="N2184" s="39" t="s">
        <v>2185</v>
      </c>
      <c r="O2184" s="50" t="s">
        <v>4547</v>
      </c>
      <c r="P2184" s="50" t="s">
        <v>3224</v>
      </c>
      <c r="Q2184" s="50" t="s">
        <v>4161</v>
      </c>
      <c r="R2184" s="56" t="s">
        <v>4490</v>
      </c>
    </row>
    <row r="2185" spans="2:18" ht="24.95" customHeight="1" x14ac:dyDescent="0.25">
      <c r="B2185" s="57"/>
      <c r="C2185" s="49" t="s">
        <v>2986</v>
      </c>
      <c r="D2185" s="49" t="s">
        <v>4629</v>
      </c>
      <c r="E2185" s="49" t="s">
        <v>4633</v>
      </c>
      <c r="F2185" s="49" t="s">
        <v>4058</v>
      </c>
      <c r="G2185" s="49" t="s">
        <v>4500</v>
      </c>
      <c r="H2185" s="49" t="s">
        <v>3241</v>
      </c>
      <c r="I2185" s="49" t="s">
        <v>4010</v>
      </c>
      <c r="J2185" s="32" t="s">
        <v>4114</v>
      </c>
      <c r="K2185" s="35">
        <v>6</v>
      </c>
      <c r="L2185" s="45">
        <v>85</v>
      </c>
      <c r="M2185" s="46">
        <f t="shared" si="34"/>
        <v>510</v>
      </c>
      <c r="N2185" s="39" t="s">
        <v>2186</v>
      </c>
      <c r="O2185" s="49" t="s">
        <v>4590</v>
      </c>
      <c r="P2185" s="49" t="s">
        <v>3031</v>
      </c>
      <c r="Q2185" s="49" t="s">
        <v>4161</v>
      </c>
      <c r="R2185" s="54" t="s">
        <v>4490</v>
      </c>
    </row>
    <row r="2186" spans="2:18" ht="24.95" customHeight="1" x14ac:dyDescent="0.25">
      <c r="B2186" s="58"/>
      <c r="C2186" s="53" t="s">
        <v>2986</v>
      </c>
      <c r="D2186" s="53" t="s">
        <v>4629</v>
      </c>
      <c r="E2186" s="53" t="s">
        <v>4633</v>
      </c>
      <c r="F2186" s="53" t="s">
        <v>4058</v>
      </c>
      <c r="G2186" s="53" t="s">
        <v>4500</v>
      </c>
      <c r="H2186" s="53" t="s">
        <v>3241</v>
      </c>
      <c r="I2186" s="53" t="s">
        <v>4010</v>
      </c>
      <c r="J2186" s="32" t="s">
        <v>4115</v>
      </c>
      <c r="K2186" s="35">
        <v>12</v>
      </c>
      <c r="L2186" s="45">
        <v>85</v>
      </c>
      <c r="M2186" s="46">
        <f t="shared" si="34"/>
        <v>1020</v>
      </c>
      <c r="N2186" s="39" t="s">
        <v>2187</v>
      </c>
      <c r="O2186" s="53" t="s">
        <v>4590</v>
      </c>
      <c r="P2186" s="53" t="s">
        <v>3031</v>
      </c>
      <c r="Q2186" s="53" t="s">
        <v>4161</v>
      </c>
      <c r="R2186" s="55" t="s">
        <v>4490</v>
      </c>
    </row>
    <row r="2187" spans="2:18" ht="24.95" customHeight="1" x14ac:dyDescent="0.25">
      <c r="B2187" s="58"/>
      <c r="C2187" s="53" t="s">
        <v>2986</v>
      </c>
      <c r="D2187" s="53" t="s">
        <v>4629</v>
      </c>
      <c r="E2187" s="53" t="s">
        <v>4633</v>
      </c>
      <c r="F2187" s="53" t="s">
        <v>4058</v>
      </c>
      <c r="G2187" s="53" t="s">
        <v>4500</v>
      </c>
      <c r="H2187" s="53" t="s">
        <v>3241</v>
      </c>
      <c r="I2187" s="53" t="s">
        <v>4010</v>
      </c>
      <c r="J2187" s="32" t="s">
        <v>4111</v>
      </c>
      <c r="K2187" s="35">
        <v>14</v>
      </c>
      <c r="L2187" s="45">
        <v>85</v>
      </c>
      <c r="M2187" s="46">
        <f t="shared" si="34"/>
        <v>1190</v>
      </c>
      <c r="N2187" s="39" t="s">
        <v>2188</v>
      </c>
      <c r="O2187" s="53" t="s">
        <v>4590</v>
      </c>
      <c r="P2187" s="53" t="s">
        <v>3031</v>
      </c>
      <c r="Q2187" s="53" t="s">
        <v>4161</v>
      </c>
      <c r="R2187" s="55" t="s">
        <v>4490</v>
      </c>
    </row>
    <row r="2188" spans="2:18" ht="24.95" customHeight="1" x14ac:dyDescent="0.25">
      <c r="B2188" s="58"/>
      <c r="C2188" s="53" t="s">
        <v>2986</v>
      </c>
      <c r="D2188" s="53" t="s">
        <v>4629</v>
      </c>
      <c r="E2188" s="53" t="s">
        <v>4633</v>
      </c>
      <c r="F2188" s="53" t="s">
        <v>4058</v>
      </c>
      <c r="G2188" s="53" t="s">
        <v>4500</v>
      </c>
      <c r="H2188" s="53" t="s">
        <v>3241</v>
      </c>
      <c r="I2188" s="53" t="s">
        <v>4010</v>
      </c>
      <c r="J2188" s="32" t="s">
        <v>4112</v>
      </c>
      <c r="K2188" s="35">
        <v>13</v>
      </c>
      <c r="L2188" s="45">
        <v>85</v>
      </c>
      <c r="M2188" s="46">
        <f t="shared" si="34"/>
        <v>1105</v>
      </c>
      <c r="N2188" s="39" t="s">
        <v>2189</v>
      </c>
      <c r="O2188" s="53" t="s">
        <v>4590</v>
      </c>
      <c r="P2188" s="53" t="s">
        <v>3031</v>
      </c>
      <c r="Q2188" s="53" t="s">
        <v>4161</v>
      </c>
      <c r="R2188" s="55" t="s">
        <v>4490</v>
      </c>
    </row>
    <row r="2189" spans="2:18" ht="24.95" customHeight="1" x14ac:dyDescent="0.25">
      <c r="B2189" s="59"/>
      <c r="C2189" s="50" t="s">
        <v>2986</v>
      </c>
      <c r="D2189" s="50" t="s">
        <v>4629</v>
      </c>
      <c r="E2189" s="50" t="s">
        <v>4633</v>
      </c>
      <c r="F2189" s="50" t="s">
        <v>4058</v>
      </c>
      <c r="G2189" s="50" t="s">
        <v>4500</v>
      </c>
      <c r="H2189" s="50" t="s">
        <v>3241</v>
      </c>
      <c r="I2189" s="50" t="s">
        <v>4010</v>
      </c>
      <c r="J2189" s="32" t="s">
        <v>4109</v>
      </c>
      <c r="K2189" s="35">
        <v>3</v>
      </c>
      <c r="L2189" s="45">
        <v>85</v>
      </c>
      <c r="M2189" s="46">
        <f t="shared" si="34"/>
        <v>255</v>
      </c>
      <c r="N2189" s="39" t="s">
        <v>2190</v>
      </c>
      <c r="O2189" s="50" t="s">
        <v>4590</v>
      </c>
      <c r="P2189" s="50" t="s">
        <v>3031</v>
      </c>
      <c r="Q2189" s="50" t="s">
        <v>4161</v>
      </c>
      <c r="R2189" s="56" t="s">
        <v>4490</v>
      </c>
    </row>
    <row r="2190" spans="2:18" ht="24" customHeight="1" x14ac:dyDescent="0.25">
      <c r="B2190" s="57"/>
      <c r="C2190" s="49" t="s">
        <v>2987</v>
      </c>
      <c r="D2190" s="49" t="s">
        <v>4629</v>
      </c>
      <c r="E2190" s="49" t="s">
        <v>4633</v>
      </c>
      <c r="F2190" s="49" t="s">
        <v>4055</v>
      </c>
      <c r="G2190" s="49" t="s">
        <v>4500</v>
      </c>
      <c r="H2190" s="49" t="s">
        <v>3241</v>
      </c>
      <c r="I2190" s="49" t="s">
        <v>4011</v>
      </c>
      <c r="J2190" s="32" t="s">
        <v>4114</v>
      </c>
      <c r="K2190" s="35">
        <v>3</v>
      </c>
      <c r="L2190" s="45">
        <v>160</v>
      </c>
      <c r="M2190" s="46">
        <f t="shared" si="34"/>
        <v>480</v>
      </c>
      <c r="N2190" s="39" t="s">
        <v>2191</v>
      </c>
      <c r="O2190" s="49" t="s">
        <v>4547</v>
      </c>
      <c r="P2190" s="49" t="s">
        <v>3031</v>
      </c>
      <c r="Q2190" s="49" t="s">
        <v>4159</v>
      </c>
      <c r="R2190" s="54" t="s">
        <v>4492</v>
      </c>
    </row>
    <row r="2191" spans="2:18" ht="24" customHeight="1" x14ac:dyDescent="0.25">
      <c r="B2191" s="58"/>
      <c r="C2191" s="53" t="s">
        <v>2987</v>
      </c>
      <c r="D2191" s="53" t="s">
        <v>4629</v>
      </c>
      <c r="E2191" s="53" t="s">
        <v>4633</v>
      </c>
      <c r="F2191" s="53" t="s">
        <v>4055</v>
      </c>
      <c r="G2191" s="53" t="s">
        <v>4500</v>
      </c>
      <c r="H2191" s="53" t="s">
        <v>3241</v>
      </c>
      <c r="I2191" s="53" t="s">
        <v>4011</v>
      </c>
      <c r="J2191" s="32" t="s">
        <v>4115</v>
      </c>
      <c r="K2191" s="35">
        <v>3</v>
      </c>
      <c r="L2191" s="45">
        <v>160</v>
      </c>
      <c r="M2191" s="46">
        <f t="shared" si="34"/>
        <v>480</v>
      </c>
      <c r="N2191" s="39" t="s">
        <v>2192</v>
      </c>
      <c r="O2191" s="53" t="s">
        <v>4547</v>
      </c>
      <c r="P2191" s="53" t="s">
        <v>3031</v>
      </c>
      <c r="Q2191" s="53" t="s">
        <v>4159</v>
      </c>
      <c r="R2191" s="55" t="s">
        <v>4492</v>
      </c>
    </row>
    <row r="2192" spans="2:18" ht="24" customHeight="1" x14ac:dyDescent="0.25">
      <c r="B2192" s="58"/>
      <c r="C2192" s="53" t="s">
        <v>2987</v>
      </c>
      <c r="D2192" s="53" t="s">
        <v>4629</v>
      </c>
      <c r="E2192" s="53" t="s">
        <v>4633</v>
      </c>
      <c r="F2192" s="53" t="s">
        <v>4055</v>
      </c>
      <c r="G2192" s="53" t="s">
        <v>4500</v>
      </c>
      <c r="H2192" s="53" t="s">
        <v>3241</v>
      </c>
      <c r="I2192" s="53" t="s">
        <v>4011</v>
      </c>
      <c r="J2192" s="32" t="s">
        <v>4111</v>
      </c>
      <c r="K2192" s="35">
        <v>3</v>
      </c>
      <c r="L2192" s="45">
        <v>160</v>
      </c>
      <c r="M2192" s="46">
        <f t="shared" si="34"/>
        <v>480</v>
      </c>
      <c r="N2192" s="39" t="s">
        <v>2193</v>
      </c>
      <c r="O2192" s="53" t="s">
        <v>4547</v>
      </c>
      <c r="P2192" s="53" t="s">
        <v>3031</v>
      </c>
      <c r="Q2192" s="53" t="s">
        <v>4159</v>
      </c>
      <c r="R2192" s="55" t="s">
        <v>4492</v>
      </c>
    </row>
    <row r="2193" spans="2:18" ht="24" customHeight="1" x14ac:dyDescent="0.25">
      <c r="B2193" s="58"/>
      <c r="C2193" s="53" t="s">
        <v>2987</v>
      </c>
      <c r="D2193" s="53" t="s">
        <v>4629</v>
      </c>
      <c r="E2193" s="53" t="s">
        <v>4633</v>
      </c>
      <c r="F2193" s="53" t="s">
        <v>4055</v>
      </c>
      <c r="G2193" s="53" t="s">
        <v>4500</v>
      </c>
      <c r="H2193" s="53" t="s">
        <v>3241</v>
      </c>
      <c r="I2193" s="53" t="s">
        <v>4011</v>
      </c>
      <c r="J2193" s="32" t="s">
        <v>4112</v>
      </c>
      <c r="K2193" s="35">
        <v>3</v>
      </c>
      <c r="L2193" s="45">
        <v>160</v>
      </c>
      <c r="M2193" s="46">
        <f t="shared" si="34"/>
        <v>480</v>
      </c>
      <c r="N2193" s="39" t="s">
        <v>2194</v>
      </c>
      <c r="O2193" s="53" t="s">
        <v>4547</v>
      </c>
      <c r="P2193" s="53" t="s">
        <v>3031</v>
      </c>
      <c r="Q2193" s="53" t="s">
        <v>4159</v>
      </c>
      <c r="R2193" s="55" t="s">
        <v>4492</v>
      </c>
    </row>
    <row r="2194" spans="2:18" ht="24" customHeight="1" x14ac:dyDescent="0.25">
      <c r="B2194" s="59"/>
      <c r="C2194" s="50" t="s">
        <v>2987</v>
      </c>
      <c r="D2194" s="50" t="s">
        <v>4629</v>
      </c>
      <c r="E2194" s="50" t="s">
        <v>4633</v>
      </c>
      <c r="F2194" s="50" t="s">
        <v>4055</v>
      </c>
      <c r="G2194" s="50" t="s">
        <v>4500</v>
      </c>
      <c r="H2194" s="50" t="s">
        <v>3241</v>
      </c>
      <c r="I2194" s="50" t="s">
        <v>4011</v>
      </c>
      <c r="J2194" s="32" t="s">
        <v>4109</v>
      </c>
      <c r="K2194" s="35">
        <v>7</v>
      </c>
      <c r="L2194" s="45">
        <v>160</v>
      </c>
      <c r="M2194" s="46">
        <f t="shared" si="34"/>
        <v>1120</v>
      </c>
      <c r="N2194" s="39" t="s">
        <v>2195</v>
      </c>
      <c r="O2194" s="50" t="s">
        <v>4547</v>
      </c>
      <c r="P2194" s="50" t="s">
        <v>3031</v>
      </c>
      <c r="Q2194" s="50" t="s">
        <v>4159</v>
      </c>
      <c r="R2194" s="56" t="s">
        <v>4492</v>
      </c>
    </row>
    <row r="2195" spans="2:18" ht="35.1" customHeight="1" x14ac:dyDescent="0.25">
      <c r="B2195" s="57"/>
      <c r="C2195" s="49" t="s">
        <v>2988</v>
      </c>
      <c r="D2195" s="49" t="s">
        <v>4629</v>
      </c>
      <c r="E2195" s="49" t="s">
        <v>4633</v>
      </c>
      <c r="F2195" s="49" t="s">
        <v>4058</v>
      </c>
      <c r="G2195" s="49" t="s">
        <v>4500</v>
      </c>
      <c r="H2195" s="49" t="s">
        <v>3254</v>
      </c>
      <c r="I2195" s="49" t="s">
        <v>4012</v>
      </c>
      <c r="J2195" s="32" t="s">
        <v>4109</v>
      </c>
      <c r="K2195" s="35">
        <v>11</v>
      </c>
      <c r="L2195" s="45">
        <v>85</v>
      </c>
      <c r="M2195" s="46">
        <f t="shared" si="34"/>
        <v>935</v>
      </c>
      <c r="N2195" s="39" t="s">
        <v>2196</v>
      </c>
      <c r="O2195" s="49" t="s">
        <v>4563</v>
      </c>
      <c r="P2195" s="49" t="s">
        <v>3044</v>
      </c>
      <c r="Q2195" s="49" t="s">
        <v>4161</v>
      </c>
      <c r="R2195" s="54" t="s">
        <v>4490</v>
      </c>
    </row>
    <row r="2196" spans="2:18" ht="35.1" customHeight="1" x14ac:dyDescent="0.25">
      <c r="B2196" s="58"/>
      <c r="C2196" s="53" t="s">
        <v>2988</v>
      </c>
      <c r="D2196" s="53" t="s">
        <v>4629</v>
      </c>
      <c r="E2196" s="53" t="s">
        <v>4633</v>
      </c>
      <c r="F2196" s="53" t="s">
        <v>4058</v>
      </c>
      <c r="G2196" s="53" t="s">
        <v>4500</v>
      </c>
      <c r="H2196" s="53" t="s">
        <v>3254</v>
      </c>
      <c r="I2196" s="53" t="s">
        <v>4012</v>
      </c>
      <c r="J2196" s="32" t="s">
        <v>4113</v>
      </c>
      <c r="K2196" s="35">
        <v>16</v>
      </c>
      <c r="L2196" s="45">
        <v>85</v>
      </c>
      <c r="M2196" s="46">
        <f t="shared" si="34"/>
        <v>1360</v>
      </c>
      <c r="N2196" s="39" t="s">
        <v>2197</v>
      </c>
      <c r="O2196" s="53" t="s">
        <v>4563</v>
      </c>
      <c r="P2196" s="53" t="s">
        <v>3044</v>
      </c>
      <c r="Q2196" s="53" t="s">
        <v>4161</v>
      </c>
      <c r="R2196" s="55" t="s">
        <v>4490</v>
      </c>
    </row>
    <row r="2197" spans="2:18" ht="35.1" customHeight="1" x14ac:dyDescent="0.25">
      <c r="B2197" s="59"/>
      <c r="C2197" s="50" t="s">
        <v>2988</v>
      </c>
      <c r="D2197" s="50" t="s">
        <v>4629</v>
      </c>
      <c r="E2197" s="50" t="s">
        <v>4633</v>
      </c>
      <c r="F2197" s="50" t="s">
        <v>4058</v>
      </c>
      <c r="G2197" s="50" t="s">
        <v>4500</v>
      </c>
      <c r="H2197" s="50" t="s">
        <v>3254</v>
      </c>
      <c r="I2197" s="50" t="s">
        <v>4012</v>
      </c>
      <c r="J2197" s="32" t="s">
        <v>4131</v>
      </c>
      <c r="K2197" s="35">
        <v>13</v>
      </c>
      <c r="L2197" s="45">
        <v>85</v>
      </c>
      <c r="M2197" s="46">
        <f t="shared" si="34"/>
        <v>1105</v>
      </c>
      <c r="N2197" s="39" t="s">
        <v>2198</v>
      </c>
      <c r="O2197" s="50" t="s">
        <v>4563</v>
      </c>
      <c r="P2197" s="50" t="s">
        <v>3044</v>
      </c>
      <c r="Q2197" s="50" t="s">
        <v>4161</v>
      </c>
      <c r="R2197" s="56" t="s">
        <v>4490</v>
      </c>
    </row>
    <row r="2198" spans="2:18" ht="33.950000000000003" customHeight="1" x14ac:dyDescent="0.25">
      <c r="B2198" s="57"/>
      <c r="C2198" s="49" t="s">
        <v>2989</v>
      </c>
      <c r="D2198" s="49" t="s">
        <v>4629</v>
      </c>
      <c r="E2198" s="49" t="s">
        <v>4633</v>
      </c>
      <c r="F2198" s="49" t="s">
        <v>4090</v>
      </c>
      <c r="G2198" s="49" t="s">
        <v>4500</v>
      </c>
      <c r="H2198" s="49" t="s">
        <v>3254</v>
      </c>
      <c r="I2198" s="49" t="s">
        <v>4013</v>
      </c>
      <c r="J2198" s="32" t="s">
        <v>4109</v>
      </c>
      <c r="K2198" s="35">
        <v>11</v>
      </c>
      <c r="L2198" s="45">
        <v>100</v>
      </c>
      <c r="M2198" s="46">
        <f t="shared" si="34"/>
        <v>1100</v>
      </c>
      <c r="N2198" s="39" t="s">
        <v>2199</v>
      </c>
      <c r="O2198" s="49" t="s">
        <v>4547</v>
      </c>
      <c r="P2198" s="49" t="s">
        <v>3044</v>
      </c>
      <c r="Q2198" s="49" t="s">
        <v>4161</v>
      </c>
      <c r="R2198" s="54" t="s">
        <v>4490</v>
      </c>
    </row>
    <row r="2199" spans="2:18" ht="33.950000000000003" customHeight="1" x14ac:dyDescent="0.25">
      <c r="B2199" s="58"/>
      <c r="C2199" s="53" t="s">
        <v>2989</v>
      </c>
      <c r="D2199" s="53" t="s">
        <v>4629</v>
      </c>
      <c r="E2199" s="53" t="s">
        <v>4633</v>
      </c>
      <c r="F2199" s="53" t="s">
        <v>4090</v>
      </c>
      <c r="G2199" s="53" t="s">
        <v>4500</v>
      </c>
      <c r="H2199" s="53" t="s">
        <v>3254</v>
      </c>
      <c r="I2199" s="53" t="s">
        <v>4013</v>
      </c>
      <c r="J2199" s="32" t="s">
        <v>4113</v>
      </c>
      <c r="K2199" s="35">
        <v>15</v>
      </c>
      <c r="L2199" s="45">
        <v>100</v>
      </c>
      <c r="M2199" s="46">
        <f t="shared" si="34"/>
        <v>1500</v>
      </c>
      <c r="N2199" s="39" t="s">
        <v>2200</v>
      </c>
      <c r="O2199" s="53" t="s">
        <v>4547</v>
      </c>
      <c r="P2199" s="53" t="s">
        <v>3044</v>
      </c>
      <c r="Q2199" s="53" t="s">
        <v>4161</v>
      </c>
      <c r="R2199" s="55" t="s">
        <v>4490</v>
      </c>
    </row>
    <row r="2200" spans="2:18" ht="33.950000000000003" customHeight="1" x14ac:dyDescent="0.25">
      <c r="B2200" s="59"/>
      <c r="C2200" s="50" t="s">
        <v>2989</v>
      </c>
      <c r="D2200" s="50" t="s">
        <v>4629</v>
      </c>
      <c r="E2200" s="50" t="s">
        <v>4633</v>
      </c>
      <c r="F2200" s="50" t="s">
        <v>4090</v>
      </c>
      <c r="G2200" s="50" t="s">
        <v>4500</v>
      </c>
      <c r="H2200" s="50" t="s">
        <v>3254</v>
      </c>
      <c r="I2200" s="50" t="s">
        <v>4013</v>
      </c>
      <c r="J2200" s="32" t="s">
        <v>4131</v>
      </c>
      <c r="K2200" s="35">
        <v>13</v>
      </c>
      <c r="L2200" s="45">
        <v>100</v>
      </c>
      <c r="M2200" s="46">
        <f t="shared" si="34"/>
        <v>1300</v>
      </c>
      <c r="N2200" s="39" t="s">
        <v>2201</v>
      </c>
      <c r="O2200" s="50" t="s">
        <v>4547</v>
      </c>
      <c r="P2200" s="50" t="s">
        <v>3044</v>
      </c>
      <c r="Q2200" s="50" t="s">
        <v>4161</v>
      </c>
      <c r="R2200" s="56" t="s">
        <v>4490</v>
      </c>
    </row>
    <row r="2201" spans="2:18" ht="33" customHeight="1" x14ac:dyDescent="0.25">
      <c r="B2201" s="57"/>
      <c r="C2201" s="49" t="s">
        <v>2990</v>
      </c>
      <c r="D2201" s="49" t="s">
        <v>4629</v>
      </c>
      <c r="E2201" s="49" t="s">
        <v>4633</v>
      </c>
      <c r="F2201" s="49" t="s">
        <v>4058</v>
      </c>
      <c r="G2201" s="49" t="s">
        <v>4500</v>
      </c>
      <c r="H2201" s="49" t="s">
        <v>3420</v>
      </c>
      <c r="I2201" s="49" t="s">
        <v>4014</v>
      </c>
      <c r="J2201" s="32" t="s">
        <v>4109</v>
      </c>
      <c r="K2201" s="35">
        <v>5</v>
      </c>
      <c r="L2201" s="45">
        <v>85</v>
      </c>
      <c r="M2201" s="46">
        <f t="shared" si="34"/>
        <v>425</v>
      </c>
      <c r="N2201" s="39" t="s">
        <v>2202</v>
      </c>
      <c r="O2201" s="49" t="s">
        <v>4563</v>
      </c>
      <c r="P2201" s="49" t="s">
        <v>3225</v>
      </c>
      <c r="Q2201" s="49" t="s">
        <v>4161</v>
      </c>
      <c r="R2201" s="54" t="s">
        <v>4490</v>
      </c>
    </row>
    <row r="2202" spans="2:18" ht="33" customHeight="1" x14ac:dyDescent="0.25">
      <c r="B2202" s="58"/>
      <c r="C2202" s="53" t="s">
        <v>2990</v>
      </c>
      <c r="D2202" s="53" t="s">
        <v>4629</v>
      </c>
      <c r="E2202" s="53" t="s">
        <v>4633</v>
      </c>
      <c r="F2202" s="53" t="s">
        <v>4058</v>
      </c>
      <c r="G2202" s="53" t="s">
        <v>4500</v>
      </c>
      <c r="H2202" s="53" t="s">
        <v>3420</v>
      </c>
      <c r="I2202" s="53" t="s">
        <v>4014</v>
      </c>
      <c r="J2202" s="32" t="s">
        <v>4113</v>
      </c>
      <c r="K2202" s="35">
        <v>9</v>
      </c>
      <c r="L2202" s="45">
        <v>85</v>
      </c>
      <c r="M2202" s="46">
        <f t="shared" si="34"/>
        <v>765</v>
      </c>
      <c r="N2202" s="39" t="s">
        <v>2203</v>
      </c>
      <c r="O2202" s="53" t="s">
        <v>4563</v>
      </c>
      <c r="P2202" s="53" t="s">
        <v>3225</v>
      </c>
      <c r="Q2202" s="53" t="s">
        <v>4161</v>
      </c>
      <c r="R2202" s="55" t="s">
        <v>4490</v>
      </c>
    </row>
    <row r="2203" spans="2:18" ht="33" customHeight="1" x14ac:dyDescent="0.25">
      <c r="B2203" s="59"/>
      <c r="C2203" s="50" t="s">
        <v>2990</v>
      </c>
      <c r="D2203" s="50" t="s">
        <v>4629</v>
      </c>
      <c r="E2203" s="50" t="s">
        <v>4633</v>
      </c>
      <c r="F2203" s="50" t="s">
        <v>4058</v>
      </c>
      <c r="G2203" s="50" t="s">
        <v>4500</v>
      </c>
      <c r="H2203" s="50" t="s">
        <v>3420</v>
      </c>
      <c r="I2203" s="50" t="s">
        <v>4014</v>
      </c>
      <c r="J2203" s="32" t="s">
        <v>4131</v>
      </c>
      <c r="K2203" s="35">
        <v>8</v>
      </c>
      <c r="L2203" s="45">
        <v>85</v>
      </c>
      <c r="M2203" s="46">
        <f t="shared" si="34"/>
        <v>680</v>
      </c>
      <c r="N2203" s="39" t="s">
        <v>2204</v>
      </c>
      <c r="O2203" s="50" t="s">
        <v>4563</v>
      </c>
      <c r="P2203" s="50" t="s">
        <v>3225</v>
      </c>
      <c r="Q2203" s="50" t="s">
        <v>4161</v>
      </c>
      <c r="R2203" s="56" t="s">
        <v>4490</v>
      </c>
    </row>
    <row r="2204" spans="2:18" ht="32.1" customHeight="1" x14ac:dyDescent="0.25">
      <c r="B2204" s="57"/>
      <c r="C2204" s="49" t="s">
        <v>2991</v>
      </c>
      <c r="D2204" s="49" t="s">
        <v>4629</v>
      </c>
      <c r="E2204" s="49" t="s">
        <v>4633</v>
      </c>
      <c r="F2204" s="49" t="s">
        <v>4055</v>
      </c>
      <c r="G2204" s="49" t="s">
        <v>4500</v>
      </c>
      <c r="H2204" s="49" t="s">
        <v>3420</v>
      </c>
      <c r="I2204" s="49" t="s">
        <v>4015</v>
      </c>
      <c r="J2204" s="32" t="s">
        <v>4109</v>
      </c>
      <c r="K2204" s="35">
        <v>5</v>
      </c>
      <c r="L2204" s="45">
        <v>130</v>
      </c>
      <c r="M2204" s="46">
        <f t="shared" si="34"/>
        <v>650</v>
      </c>
      <c r="N2204" s="39" t="s">
        <v>2205</v>
      </c>
      <c r="O2204" s="49" t="s">
        <v>4547</v>
      </c>
      <c r="P2204" s="49" t="s">
        <v>3225</v>
      </c>
      <c r="Q2204" s="49" t="s">
        <v>4161</v>
      </c>
      <c r="R2204" s="54" t="s">
        <v>4490</v>
      </c>
    </row>
    <row r="2205" spans="2:18" ht="32.1" customHeight="1" x14ac:dyDescent="0.25">
      <c r="B2205" s="58"/>
      <c r="C2205" s="53" t="s">
        <v>2991</v>
      </c>
      <c r="D2205" s="53" t="s">
        <v>4629</v>
      </c>
      <c r="E2205" s="53" t="s">
        <v>4633</v>
      </c>
      <c r="F2205" s="53" t="s">
        <v>4055</v>
      </c>
      <c r="G2205" s="53" t="s">
        <v>4500</v>
      </c>
      <c r="H2205" s="53" t="s">
        <v>3420</v>
      </c>
      <c r="I2205" s="53" t="s">
        <v>4015</v>
      </c>
      <c r="J2205" s="32" t="s">
        <v>4113</v>
      </c>
      <c r="K2205" s="35">
        <v>8</v>
      </c>
      <c r="L2205" s="45">
        <v>130</v>
      </c>
      <c r="M2205" s="46">
        <f t="shared" si="34"/>
        <v>1040</v>
      </c>
      <c r="N2205" s="39" t="s">
        <v>2206</v>
      </c>
      <c r="O2205" s="53" t="s">
        <v>4547</v>
      </c>
      <c r="P2205" s="53" t="s">
        <v>3225</v>
      </c>
      <c r="Q2205" s="53" t="s">
        <v>4161</v>
      </c>
      <c r="R2205" s="55" t="s">
        <v>4490</v>
      </c>
    </row>
    <row r="2206" spans="2:18" ht="32.1" customHeight="1" x14ac:dyDescent="0.25">
      <c r="B2206" s="59"/>
      <c r="C2206" s="50" t="s">
        <v>2991</v>
      </c>
      <c r="D2206" s="50" t="s">
        <v>4629</v>
      </c>
      <c r="E2206" s="50" t="s">
        <v>4633</v>
      </c>
      <c r="F2206" s="50" t="s">
        <v>4055</v>
      </c>
      <c r="G2206" s="50" t="s">
        <v>4500</v>
      </c>
      <c r="H2206" s="50" t="s">
        <v>3420</v>
      </c>
      <c r="I2206" s="50" t="s">
        <v>4015</v>
      </c>
      <c r="J2206" s="32" t="s">
        <v>4131</v>
      </c>
      <c r="K2206" s="35">
        <v>8</v>
      </c>
      <c r="L2206" s="45">
        <v>130</v>
      </c>
      <c r="M2206" s="46">
        <f t="shared" si="34"/>
        <v>1040</v>
      </c>
      <c r="N2206" s="39" t="s">
        <v>2207</v>
      </c>
      <c r="O2206" s="50" t="s">
        <v>4547</v>
      </c>
      <c r="P2206" s="50" t="s">
        <v>3225</v>
      </c>
      <c r="Q2206" s="50" t="s">
        <v>4161</v>
      </c>
      <c r="R2206" s="56" t="s">
        <v>4490</v>
      </c>
    </row>
    <row r="2207" spans="2:18" ht="36" customHeight="1" x14ac:dyDescent="0.25">
      <c r="B2207" s="57"/>
      <c r="C2207" s="49" t="s">
        <v>2992</v>
      </c>
      <c r="D2207" s="49" t="s">
        <v>4629</v>
      </c>
      <c r="E2207" s="49" t="s">
        <v>4633</v>
      </c>
      <c r="F2207" s="49" t="s">
        <v>4064</v>
      </c>
      <c r="G2207" s="49" t="s">
        <v>4500</v>
      </c>
      <c r="H2207" s="49" t="s">
        <v>3254</v>
      </c>
      <c r="I2207" s="49" t="s">
        <v>4016</v>
      </c>
      <c r="J2207" s="32" t="s">
        <v>4109</v>
      </c>
      <c r="K2207" s="35">
        <v>8</v>
      </c>
      <c r="L2207" s="45">
        <v>110</v>
      </c>
      <c r="M2207" s="46">
        <f t="shared" si="34"/>
        <v>880</v>
      </c>
      <c r="N2207" s="39" t="s">
        <v>2208</v>
      </c>
      <c r="O2207" s="49" t="s">
        <v>4519</v>
      </c>
      <c r="P2207" s="49" t="s">
        <v>3044</v>
      </c>
      <c r="Q2207" s="49" t="s">
        <v>4159</v>
      </c>
      <c r="R2207" s="54" t="s">
        <v>4491</v>
      </c>
    </row>
    <row r="2208" spans="2:18" ht="36" customHeight="1" x14ac:dyDescent="0.25">
      <c r="B2208" s="58"/>
      <c r="C2208" s="53" t="s">
        <v>2992</v>
      </c>
      <c r="D2208" s="53" t="s">
        <v>4629</v>
      </c>
      <c r="E2208" s="53" t="s">
        <v>4633</v>
      </c>
      <c r="F2208" s="53" t="s">
        <v>4064</v>
      </c>
      <c r="G2208" s="53" t="s">
        <v>4500</v>
      </c>
      <c r="H2208" s="53" t="s">
        <v>3254</v>
      </c>
      <c r="I2208" s="53" t="s">
        <v>4016</v>
      </c>
      <c r="J2208" s="32" t="s">
        <v>4113</v>
      </c>
      <c r="K2208" s="35">
        <v>14</v>
      </c>
      <c r="L2208" s="45">
        <v>110</v>
      </c>
      <c r="M2208" s="46">
        <f t="shared" si="34"/>
        <v>1540</v>
      </c>
      <c r="N2208" s="39" t="s">
        <v>2209</v>
      </c>
      <c r="O2208" s="53" t="s">
        <v>4519</v>
      </c>
      <c r="P2208" s="53" t="s">
        <v>3044</v>
      </c>
      <c r="Q2208" s="53" t="s">
        <v>4159</v>
      </c>
      <c r="R2208" s="55" t="s">
        <v>4491</v>
      </c>
    </row>
    <row r="2209" spans="2:18" ht="36" customHeight="1" x14ac:dyDescent="0.25">
      <c r="B2209" s="59"/>
      <c r="C2209" s="50" t="s">
        <v>2992</v>
      </c>
      <c r="D2209" s="50" t="s">
        <v>4629</v>
      </c>
      <c r="E2209" s="50" t="s">
        <v>4633</v>
      </c>
      <c r="F2209" s="50" t="s">
        <v>4064</v>
      </c>
      <c r="G2209" s="50" t="s">
        <v>4500</v>
      </c>
      <c r="H2209" s="50" t="s">
        <v>3254</v>
      </c>
      <c r="I2209" s="50" t="s">
        <v>4016</v>
      </c>
      <c r="J2209" s="32" t="s">
        <v>4131</v>
      </c>
      <c r="K2209" s="35">
        <v>7</v>
      </c>
      <c r="L2209" s="45">
        <v>110</v>
      </c>
      <c r="M2209" s="46">
        <f t="shared" si="34"/>
        <v>770</v>
      </c>
      <c r="N2209" s="39" t="s">
        <v>2210</v>
      </c>
      <c r="O2209" s="50" t="s">
        <v>4519</v>
      </c>
      <c r="P2209" s="50" t="s">
        <v>3044</v>
      </c>
      <c r="Q2209" s="50" t="s">
        <v>4159</v>
      </c>
      <c r="R2209" s="56" t="s">
        <v>4491</v>
      </c>
    </row>
    <row r="2210" spans="2:18" ht="36.950000000000003" customHeight="1" x14ac:dyDescent="0.25">
      <c r="B2210" s="57"/>
      <c r="C2210" s="49" t="s">
        <v>2993</v>
      </c>
      <c r="D2210" s="49" t="s">
        <v>4629</v>
      </c>
      <c r="E2210" s="49" t="s">
        <v>4633</v>
      </c>
      <c r="F2210" s="49" t="s">
        <v>4059</v>
      </c>
      <c r="G2210" s="49" t="s">
        <v>4499</v>
      </c>
      <c r="H2210" s="49" t="s">
        <v>3421</v>
      </c>
      <c r="I2210" s="49" t="s">
        <v>4017</v>
      </c>
      <c r="J2210" s="32" t="s">
        <v>4109</v>
      </c>
      <c r="K2210" s="35">
        <v>2</v>
      </c>
      <c r="L2210" s="45">
        <v>160</v>
      </c>
      <c r="M2210" s="46">
        <f t="shared" si="34"/>
        <v>320</v>
      </c>
      <c r="N2210" s="39" t="s">
        <v>2211</v>
      </c>
      <c r="O2210" s="49" t="s">
        <v>4617</v>
      </c>
      <c r="P2210" s="49" t="s">
        <v>3226</v>
      </c>
      <c r="Q2210" s="49" t="s">
        <v>4159</v>
      </c>
      <c r="R2210" s="54" t="s">
        <v>4476</v>
      </c>
    </row>
    <row r="2211" spans="2:18" ht="36.950000000000003" customHeight="1" x14ac:dyDescent="0.25">
      <c r="B2211" s="58"/>
      <c r="C2211" s="53" t="s">
        <v>2993</v>
      </c>
      <c r="D2211" s="53" t="s">
        <v>4629</v>
      </c>
      <c r="E2211" s="53" t="s">
        <v>4633</v>
      </c>
      <c r="F2211" s="53" t="s">
        <v>4059</v>
      </c>
      <c r="G2211" s="53" t="s">
        <v>4499</v>
      </c>
      <c r="H2211" s="53" t="s">
        <v>3421</v>
      </c>
      <c r="I2211" s="53" t="s">
        <v>4017</v>
      </c>
      <c r="J2211" s="32" t="s">
        <v>4113</v>
      </c>
      <c r="K2211" s="35">
        <v>9</v>
      </c>
      <c r="L2211" s="45">
        <v>160</v>
      </c>
      <c r="M2211" s="46">
        <f t="shared" si="34"/>
        <v>1440</v>
      </c>
      <c r="N2211" s="39" t="s">
        <v>2212</v>
      </c>
      <c r="O2211" s="53" t="s">
        <v>4617</v>
      </c>
      <c r="P2211" s="53" t="s">
        <v>3226</v>
      </c>
      <c r="Q2211" s="53" t="s">
        <v>4159</v>
      </c>
      <c r="R2211" s="55" t="s">
        <v>4476</v>
      </c>
    </row>
    <row r="2212" spans="2:18" ht="36.950000000000003" customHeight="1" x14ac:dyDescent="0.25">
      <c r="B2212" s="59"/>
      <c r="C2212" s="50" t="s">
        <v>2993</v>
      </c>
      <c r="D2212" s="50" t="s">
        <v>4629</v>
      </c>
      <c r="E2212" s="50" t="s">
        <v>4633</v>
      </c>
      <c r="F2212" s="50" t="s">
        <v>4059</v>
      </c>
      <c r="G2212" s="50" t="s">
        <v>4499</v>
      </c>
      <c r="H2212" s="50" t="s">
        <v>3421</v>
      </c>
      <c r="I2212" s="50" t="s">
        <v>4017</v>
      </c>
      <c r="J2212" s="32" t="s">
        <v>4131</v>
      </c>
      <c r="K2212" s="35">
        <v>5</v>
      </c>
      <c r="L2212" s="45">
        <v>160</v>
      </c>
      <c r="M2212" s="46">
        <f t="shared" si="34"/>
        <v>800</v>
      </c>
      <c r="N2212" s="39" t="s">
        <v>2213</v>
      </c>
      <c r="O2212" s="50" t="s">
        <v>4617</v>
      </c>
      <c r="P2212" s="50" t="s">
        <v>3226</v>
      </c>
      <c r="Q2212" s="50" t="s">
        <v>4159</v>
      </c>
      <c r="R2212" s="56" t="s">
        <v>4476</v>
      </c>
    </row>
    <row r="2213" spans="2:18" ht="33" customHeight="1" x14ac:dyDescent="0.25">
      <c r="B2213" s="57"/>
      <c r="C2213" s="49" t="s">
        <v>2994</v>
      </c>
      <c r="D2213" s="49" t="s">
        <v>4629</v>
      </c>
      <c r="E2213" s="49" t="s">
        <v>4633</v>
      </c>
      <c r="F2213" s="49" t="s">
        <v>4057</v>
      </c>
      <c r="G2213" s="49" t="s">
        <v>4499</v>
      </c>
      <c r="H2213" s="49" t="s">
        <v>3421</v>
      </c>
      <c r="I2213" s="49" t="s">
        <v>4018</v>
      </c>
      <c r="J2213" s="32" t="s">
        <v>4109</v>
      </c>
      <c r="K2213" s="35">
        <v>2</v>
      </c>
      <c r="L2213" s="45">
        <v>140</v>
      </c>
      <c r="M2213" s="46">
        <f t="shared" si="34"/>
        <v>280</v>
      </c>
      <c r="N2213" s="39" t="s">
        <v>2214</v>
      </c>
      <c r="O2213" s="49" t="s">
        <v>4618</v>
      </c>
      <c r="P2213" s="49" t="s">
        <v>3226</v>
      </c>
      <c r="Q2213" s="49" t="s">
        <v>4159</v>
      </c>
      <c r="R2213" s="54" t="s">
        <v>4476</v>
      </c>
    </row>
    <row r="2214" spans="2:18" ht="33" customHeight="1" x14ac:dyDescent="0.25">
      <c r="B2214" s="58"/>
      <c r="C2214" s="53" t="s">
        <v>2994</v>
      </c>
      <c r="D2214" s="53" t="s">
        <v>4629</v>
      </c>
      <c r="E2214" s="53" t="s">
        <v>4633</v>
      </c>
      <c r="F2214" s="53" t="s">
        <v>4057</v>
      </c>
      <c r="G2214" s="53" t="s">
        <v>4499</v>
      </c>
      <c r="H2214" s="53" t="s">
        <v>3421</v>
      </c>
      <c r="I2214" s="53" t="s">
        <v>4018</v>
      </c>
      <c r="J2214" s="32" t="s">
        <v>4113</v>
      </c>
      <c r="K2214" s="35">
        <v>10</v>
      </c>
      <c r="L2214" s="45">
        <v>140</v>
      </c>
      <c r="M2214" s="46">
        <f t="shared" si="34"/>
        <v>1400</v>
      </c>
      <c r="N2214" s="39" t="s">
        <v>2215</v>
      </c>
      <c r="O2214" s="53" t="s">
        <v>4618</v>
      </c>
      <c r="P2214" s="53" t="s">
        <v>3226</v>
      </c>
      <c r="Q2214" s="53" t="s">
        <v>4159</v>
      </c>
      <c r="R2214" s="55" t="s">
        <v>4476</v>
      </c>
    </row>
    <row r="2215" spans="2:18" ht="33" customHeight="1" x14ac:dyDescent="0.25">
      <c r="B2215" s="59"/>
      <c r="C2215" s="50" t="s">
        <v>2994</v>
      </c>
      <c r="D2215" s="50" t="s">
        <v>4629</v>
      </c>
      <c r="E2215" s="50" t="s">
        <v>4633</v>
      </c>
      <c r="F2215" s="50" t="s">
        <v>4057</v>
      </c>
      <c r="G2215" s="50" t="s">
        <v>4499</v>
      </c>
      <c r="H2215" s="50" t="s">
        <v>3421</v>
      </c>
      <c r="I2215" s="50" t="s">
        <v>4018</v>
      </c>
      <c r="J2215" s="32" t="s">
        <v>4131</v>
      </c>
      <c r="K2215" s="35">
        <v>5</v>
      </c>
      <c r="L2215" s="45">
        <v>140</v>
      </c>
      <c r="M2215" s="46">
        <f t="shared" si="34"/>
        <v>700</v>
      </c>
      <c r="N2215" s="39" t="s">
        <v>2216</v>
      </c>
      <c r="O2215" s="50" t="s">
        <v>4618</v>
      </c>
      <c r="P2215" s="50" t="s">
        <v>3226</v>
      </c>
      <c r="Q2215" s="50" t="s">
        <v>4159</v>
      </c>
      <c r="R2215" s="56" t="s">
        <v>4476</v>
      </c>
    </row>
    <row r="2216" spans="2:18" ht="35.1" customHeight="1" x14ac:dyDescent="0.25">
      <c r="B2216" s="57"/>
      <c r="C2216" s="49" t="s">
        <v>2995</v>
      </c>
      <c r="D2216" s="49" t="s">
        <v>4629</v>
      </c>
      <c r="E2216" s="49" t="s">
        <v>4054</v>
      </c>
      <c r="F2216" s="49" t="s">
        <v>4057</v>
      </c>
      <c r="G2216" s="49" t="s">
        <v>4500</v>
      </c>
      <c r="H2216" s="49" t="s">
        <v>3419</v>
      </c>
      <c r="I2216" s="49" t="s">
        <v>4019</v>
      </c>
      <c r="J2216" s="32" t="s">
        <v>4096</v>
      </c>
      <c r="K2216" s="35">
        <v>1</v>
      </c>
      <c r="L2216" s="45">
        <v>130</v>
      </c>
      <c r="M2216" s="46">
        <f t="shared" si="34"/>
        <v>130</v>
      </c>
      <c r="N2216" s="39" t="s">
        <v>2217</v>
      </c>
      <c r="O2216" s="49" t="s">
        <v>4555</v>
      </c>
      <c r="P2216" s="49" t="s">
        <v>3224</v>
      </c>
      <c r="Q2216" s="49" t="s">
        <v>4162</v>
      </c>
      <c r="R2216" s="54" t="s">
        <v>4491</v>
      </c>
    </row>
    <row r="2217" spans="2:18" ht="35.1" customHeight="1" x14ac:dyDescent="0.25">
      <c r="B2217" s="58"/>
      <c r="C2217" s="53" t="s">
        <v>2995</v>
      </c>
      <c r="D2217" s="53" t="s">
        <v>4629</v>
      </c>
      <c r="E2217" s="53" t="s">
        <v>4054</v>
      </c>
      <c r="F2217" s="53" t="s">
        <v>4057</v>
      </c>
      <c r="G2217" s="53" t="s">
        <v>4500</v>
      </c>
      <c r="H2217" s="53" t="s">
        <v>3419</v>
      </c>
      <c r="I2217" s="53" t="s">
        <v>4019</v>
      </c>
      <c r="J2217" s="32" t="s">
        <v>4099</v>
      </c>
      <c r="K2217" s="35">
        <v>1</v>
      </c>
      <c r="L2217" s="45">
        <v>130</v>
      </c>
      <c r="M2217" s="46">
        <f t="shared" si="34"/>
        <v>130</v>
      </c>
      <c r="N2217" s="39" t="s">
        <v>2218</v>
      </c>
      <c r="O2217" s="53" t="s">
        <v>4555</v>
      </c>
      <c r="P2217" s="53" t="s">
        <v>3224</v>
      </c>
      <c r="Q2217" s="53" t="s">
        <v>4162</v>
      </c>
      <c r="R2217" s="55" t="s">
        <v>4491</v>
      </c>
    </row>
    <row r="2218" spans="2:18" ht="35.1" customHeight="1" x14ac:dyDescent="0.25">
      <c r="B2218" s="59"/>
      <c r="C2218" s="50" t="s">
        <v>2995</v>
      </c>
      <c r="D2218" s="50" t="s">
        <v>4629</v>
      </c>
      <c r="E2218" s="50" t="s">
        <v>4054</v>
      </c>
      <c r="F2218" s="50" t="s">
        <v>4057</v>
      </c>
      <c r="G2218" s="50" t="s">
        <v>4500</v>
      </c>
      <c r="H2218" s="50" t="s">
        <v>3419</v>
      </c>
      <c r="I2218" s="50" t="s">
        <v>4019</v>
      </c>
      <c r="J2218" s="32" t="s">
        <v>4118</v>
      </c>
      <c r="K2218" s="35">
        <v>1</v>
      </c>
      <c r="L2218" s="45">
        <v>130</v>
      </c>
      <c r="M2218" s="46">
        <f t="shared" si="34"/>
        <v>130</v>
      </c>
      <c r="N2218" s="39" t="s">
        <v>2219</v>
      </c>
      <c r="O2218" s="50" t="s">
        <v>4555</v>
      </c>
      <c r="P2218" s="50" t="s">
        <v>3224</v>
      </c>
      <c r="Q2218" s="50" t="s">
        <v>4162</v>
      </c>
      <c r="R2218" s="56" t="s">
        <v>4491</v>
      </c>
    </row>
    <row r="2219" spans="2:18" ht="48" customHeight="1" x14ac:dyDescent="0.25">
      <c r="B2219" s="57"/>
      <c r="C2219" s="49" t="s">
        <v>2996</v>
      </c>
      <c r="D2219" s="49" t="s">
        <v>4629</v>
      </c>
      <c r="E2219" s="49" t="s">
        <v>4054</v>
      </c>
      <c r="F2219" s="49" t="s">
        <v>4064</v>
      </c>
      <c r="G2219" s="49" t="s">
        <v>4500</v>
      </c>
      <c r="H2219" s="49" t="s">
        <v>3305</v>
      </c>
      <c r="I2219" s="49" t="s">
        <v>4020</v>
      </c>
      <c r="J2219" s="32" t="s">
        <v>4099</v>
      </c>
      <c r="K2219" s="35">
        <v>7</v>
      </c>
      <c r="L2219" s="45">
        <v>150</v>
      </c>
      <c r="M2219" s="46">
        <f t="shared" si="34"/>
        <v>1050</v>
      </c>
      <c r="N2219" s="39" t="s">
        <v>2220</v>
      </c>
      <c r="O2219" s="49" t="s">
        <v>4519</v>
      </c>
      <c r="P2219" s="49" t="s">
        <v>3096</v>
      </c>
      <c r="Q2219" s="49" t="s">
        <v>4162</v>
      </c>
      <c r="R2219" s="54" t="s">
        <v>4174</v>
      </c>
    </row>
    <row r="2220" spans="2:18" ht="48" customHeight="1" x14ac:dyDescent="0.25">
      <c r="B2220" s="59"/>
      <c r="C2220" s="50" t="s">
        <v>2996</v>
      </c>
      <c r="D2220" s="50" t="s">
        <v>4629</v>
      </c>
      <c r="E2220" s="50" t="s">
        <v>4054</v>
      </c>
      <c r="F2220" s="50" t="s">
        <v>4064</v>
      </c>
      <c r="G2220" s="50" t="s">
        <v>4500</v>
      </c>
      <c r="H2220" s="50" t="s">
        <v>3305</v>
      </c>
      <c r="I2220" s="50" t="s">
        <v>4020</v>
      </c>
      <c r="J2220" s="32" t="s">
        <v>4098</v>
      </c>
      <c r="K2220" s="35">
        <v>4</v>
      </c>
      <c r="L2220" s="45">
        <v>150</v>
      </c>
      <c r="M2220" s="46">
        <f t="shared" si="34"/>
        <v>600</v>
      </c>
      <c r="N2220" s="39" t="s">
        <v>2221</v>
      </c>
      <c r="O2220" s="50" t="s">
        <v>4519</v>
      </c>
      <c r="P2220" s="50" t="s">
        <v>3096</v>
      </c>
      <c r="Q2220" s="50" t="s">
        <v>4162</v>
      </c>
      <c r="R2220" s="56" t="s">
        <v>4174</v>
      </c>
    </row>
    <row r="2221" spans="2:18" ht="48" customHeight="1" x14ac:dyDescent="0.25">
      <c r="B2221" s="57"/>
      <c r="C2221" s="49" t="s">
        <v>2997</v>
      </c>
      <c r="D2221" s="49" t="s">
        <v>4629</v>
      </c>
      <c r="E2221" s="49" t="s">
        <v>4633</v>
      </c>
      <c r="F2221" s="49" t="s">
        <v>4083</v>
      </c>
      <c r="G2221" s="49" t="s">
        <v>4500</v>
      </c>
      <c r="H2221" s="49" t="s">
        <v>3422</v>
      </c>
      <c r="I2221" s="49" t="s">
        <v>4021</v>
      </c>
      <c r="J2221" s="32" t="s">
        <v>4143</v>
      </c>
      <c r="K2221" s="35">
        <v>1</v>
      </c>
      <c r="L2221" s="45">
        <v>100</v>
      </c>
      <c r="M2221" s="46">
        <f t="shared" si="34"/>
        <v>100</v>
      </c>
      <c r="N2221" s="39" t="s">
        <v>2222</v>
      </c>
      <c r="O2221" s="49" t="s">
        <v>4563</v>
      </c>
      <c r="P2221" s="49" t="s">
        <v>3227</v>
      </c>
      <c r="Q2221" s="49" t="s">
        <v>4155</v>
      </c>
      <c r="R2221" s="54" t="s">
        <v>4490</v>
      </c>
    </row>
    <row r="2222" spans="2:18" ht="48" customHeight="1" x14ac:dyDescent="0.25">
      <c r="B2222" s="59"/>
      <c r="C2222" s="50" t="s">
        <v>2997</v>
      </c>
      <c r="D2222" s="50" t="s">
        <v>4629</v>
      </c>
      <c r="E2222" s="50" t="s">
        <v>4633</v>
      </c>
      <c r="F2222" s="50" t="s">
        <v>4083</v>
      </c>
      <c r="G2222" s="50" t="s">
        <v>4500</v>
      </c>
      <c r="H2222" s="50" t="s">
        <v>3422</v>
      </c>
      <c r="I2222" s="50" t="s">
        <v>4021</v>
      </c>
      <c r="J2222" s="32" t="s">
        <v>4144</v>
      </c>
      <c r="K2222" s="35">
        <v>2</v>
      </c>
      <c r="L2222" s="45">
        <v>100</v>
      </c>
      <c r="M2222" s="46">
        <f t="shared" si="34"/>
        <v>200</v>
      </c>
      <c r="N2222" s="39" t="s">
        <v>2223</v>
      </c>
      <c r="O2222" s="50" t="s">
        <v>4563</v>
      </c>
      <c r="P2222" s="50" t="s">
        <v>3227</v>
      </c>
      <c r="Q2222" s="50" t="s">
        <v>4155</v>
      </c>
      <c r="R2222" s="56" t="s">
        <v>4490</v>
      </c>
    </row>
    <row r="2223" spans="2:18" ht="27.95" customHeight="1" x14ac:dyDescent="0.25">
      <c r="B2223" s="57"/>
      <c r="C2223" s="49" t="s">
        <v>2998</v>
      </c>
      <c r="D2223" s="49" t="s">
        <v>4629</v>
      </c>
      <c r="E2223" s="49" t="s">
        <v>4633</v>
      </c>
      <c r="F2223" s="49" t="s">
        <v>4083</v>
      </c>
      <c r="G2223" s="49" t="s">
        <v>4500</v>
      </c>
      <c r="H2223" s="49" t="s">
        <v>3241</v>
      </c>
      <c r="I2223" s="49" t="s">
        <v>4022</v>
      </c>
      <c r="J2223" s="32" t="s">
        <v>4109</v>
      </c>
      <c r="K2223" s="35">
        <v>11</v>
      </c>
      <c r="L2223" s="45">
        <v>100</v>
      </c>
      <c r="M2223" s="46">
        <f t="shared" si="34"/>
        <v>1100</v>
      </c>
      <c r="N2223" s="39" t="s">
        <v>2224</v>
      </c>
      <c r="O2223" s="49" t="s">
        <v>4563</v>
      </c>
      <c r="P2223" s="49" t="s">
        <v>3031</v>
      </c>
      <c r="Q2223" s="49" t="s">
        <v>4155</v>
      </c>
      <c r="R2223" s="54" t="s">
        <v>4490</v>
      </c>
    </row>
    <row r="2224" spans="2:18" ht="27.95" customHeight="1" x14ac:dyDescent="0.25">
      <c r="B2224" s="58"/>
      <c r="C2224" s="53" t="s">
        <v>2998</v>
      </c>
      <c r="D2224" s="53" t="s">
        <v>4629</v>
      </c>
      <c r="E2224" s="53" t="s">
        <v>4633</v>
      </c>
      <c r="F2224" s="53" t="s">
        <v>4083</v>
      </c>
      <c r="G2224" s="53" t="s">
        <v>4500</v>
      </c>
      <c r="H2224" s="53" t="s">
        <v>3241</v>
      </c>
      <c r="I2224" s="53" t="s">
        <v>4022</v>
      </c>
      <c r="J2224" s="32" t="s">
        <v>4113</v>
      </c>
      <c r="K2224" s="35">
        <v>5</v>
      </c>
      <c r="L2224" s="45">
        <v>100</v>
      </c>
      <c r="M2224" s="46">
        <f t="shared" si="34"/>
        <v>500</v>
      </c>
      <c r="N2224" s="39" t="s">
        <v>2225</v>
      </c>
      <c r="O2224" s="53" t="s">
        <v>4563</v>
      </c>
      <c r="P2224" s="53" t="s">
        <v>3031</v>
      </c>
      <c r="Q2224" s="53" t="s">
        <v>4155</v>
      </c>
      <c r="R2224" s="55" t="s">
        <v>4490</v>
      </c>
    </row>
    <row r="2225" spans="2:18" ht="27.95" customHeight="1" x14ac:dyDescent="0.25">
      <c r="B2225" s="59"/>
      <c r="C2225" s="50" t="s">
        <v>2998</v>
      </c>
      <c r="D2225" s="50" t="s">
        <v>4629</v>
      </c>
      <c r="E2225" s="50" t="s">
        <v>4633</v>
      </c>
      <c r="F2225" s="50" t="s">
        <v>4083</v>
      </c>
      <c r="G2225" s="50" t="s">
        <v>4500</v>
      </c>
      <c r="H2225" s="50" t="s">
        <v>3241</v>
      </c>
      <c r="I2225" s="50" t="s">
        <v>4022</v>
      </c>
      <c r="J2225" s="32" t="s">
        <v>4131</v>
      </c>
      <c r="K2225" s="35">
        <v>3</v>
      </c>
      <c r="L2225" s="45">
        <v>100</v>
      </c>
      <c r="M2225" s="46">
        <f t="shared" si="34"/>
        <v>300</v>
      </c>
      <c r="N2225" s="39" t="s">
        <v>2226</v>
      </c>
      <c r="O2225" s="50" t="s">
        <v>4563</v>
      </c>
      <c r="P2225" s="50" t="s">
        <v>3031</v>
      </c>
      <c r="Q2225" s="50" t="s">
        <v>4155</v>
      </c>
      <c r="R2225" s="56" t="s">
        <v>4490</v>
      </c>
    </row>
    <row r="2226" spans="2:18" ht="27.95" customHeight="1" x14ac:dyDescent="0.25">
      <c r="B2226" s="57"/>
      <c r="C2226" s="49" t="s">
        <v>2999</v>
      </c>
      <c r="D2226" s="49" t="s">
        <v>4629</v>
      </c>
      <c r="E2226" s="49" t="s">
        <v>4633</v>
      </c>
      <c r="F2226" s="49" t="s">
        <v>4059</v>
      </c>
      <c r="G2226" s="49" t="s">
        <v>4499</v>
      </c>
      <c r="H2226" s="49" t="s">
        <v>3255</v>
      </c>
      <c r="I2226" s="49" t="s">
        <v>4023</v>
      </c>
      <c r="J2226" s="32" t="s">
        <v>4115</v>
      </c>
      <c r="K2226" s="35">
        <v>6</v>
      </c>
      <c r="L2226" s="45">
        <v>450</v>
      </c>
      <c r="M2226" s="46">
        <f t="shared" si="34"/>
        <v>2700</v>
      </c>
      <c r="N2226" s="39" t="s">
        <v>2227</v>
      </c>
      <c r="O2226" s="49" t="s">
        <v>4617</v>
      </c>
      <c r="P2226" s="49" t="s">
        <v>3045</v>
      </c>
      <c r="Q2226" s="49" t="s">
        <v>4161</v>
      </c>
      <c r="R2226" s="54" t="s">
        <v>4476</v>
      </c>
    </row>
    <row r="2227" spans="2:18" ht="27.95" customHeight="1" x14ac:dyDescent="0.25">
      <c r="B2227" s="59"/>
      <c r="C2227" s="50" t="s">
        <v>2999</v>
      </c>
      <c r="D2227" s="50" t="s">
        <v>4629</v>
      </c>
      <c r="E2227" s="50" t="s">
        <v>4633</v>
      </c>
      <c r="F2227" s="50" t="s">
        <v>4059</v>
      </c>
      <c r="G2227" s="50" t="s">
        <v>4499</v>
      </c>
      <c r="H2227" s="50" t="s">
        <v>3255</v>
      </c>
      <c r="I2227" s="50" t="s">
        <v>4023</v>
      </c>
      <c r="J2227" s="32" t="s">
        <v>4111</v>
      </c>
      <c r="K2227" s="35">
        <v>3</v>
      </c>
      <c r="L2227" s="45">
        <v>450</v>
      </c>
      <c r="M2227" s="46">
        <f t="shared" si="34"/>
        <v>1350</v>
      </c>
      <c r="N2227" s="39" t="s">
        <v>2228</v>
      </c>
      <c r="O2227" s="50" t="s">
        <v>4617</v>
      </c>
      <c r="P2227" s="50" t="s">
        <v>3045</v>
      </c>
      <c r="Q2227" s="50" t="s">
        <v>4161</v>
      </c>
      <c r="R2227" s="56" t="s">
        <v>4476</v>
      </c>
    </row>
    <row r="2228" spans="2:18" ht="90" customHeight="1" x14ac:dyDescent="0.25">
      <c r="B2228" s="16"/>
      <c r="C2228" s="1" t="s">
        <v>3000</v>
      </c>
      <c r="D2228" s="1" t="s">
        <v>4629</v>
      </c>
      <c r="E2228" s="1" t="s">
        <v>4633</v>
      </c>
      <c r="F2228" s="1" t="s">
        <v>4057</v>
      </c>
      <c r="G2228" s="2" t="s">
        <v>4500</v>
      </c>
      <c r="H2228" s="1" t="s">
        <v>3423</v>
      </c>
      <c r="I2228" s="2" t="s">
        <v>4024</v>
      </c>
      <c r="J2228" s="32" t="s">
        <v>4114</v>
      </c>
      <c r="K2228" s="35">
        <v>5</v>
      </c>
      <c r="L2228" s="45">
        <v>140</v>
      </c>
      <c r="M2228" s="46">
        <f t="shared" si="34"/>
        <v>700</v>
      </c>
      <c r="N2228" s="39" t="s">
        <v>2229</v>
      </c>
      <c r="O2228" s="2" t="s">
        <v>4555</v>
      </c>
      <c r="P2228" s="1" t="s">
        <v>3228</v>
      </c>
      <c r="Q2228" s="4" t="s">
        <v>4161</v>
      </c>
      <c r="R2228" s="17" t="s">
        <v>4493</v>
      </c>
    </row>
    <row r="2229" spans="2:18" ht="33" customHeight="1" x14ac:dyDescent="0.25">
      <c r="B2229" s="57"/>
      <c r="C2229" s="49" t="s">
        <v>3001</v>
      </c>
      <c r="D2229" s="49" t="s">
        <v>4629</v>
      </c>
      <c r="E2229" s="49" t="s">
        <v>4633</v>
      </c>
      <c r="F2229" s="49" t="s">
        <v>4069</v>
      </c>
      <c r="G2229" s="49" t="s">
        <v>4500</v>
      </c>
      <c r="H2229" s="49" t="s">
        <v>3280</v>
      </c>
      <c r="I2229" s="49" t="s">
        <v>4025</v>
      </c>
      <c r="J2229" s="32" t="s">
        <v>4115</v>
      </c>
      <c r="K2229" s="35">
        <v>6</v>
      </c>
      <c r="L2229" s="45">
        <v>140</v>
      </c>
      <c r="M2229" s="46">
        <f t="shared" si="34"/>
        <v>840</v>
      </c>
      <c r="N2229" s="39" t="s">
        <v>2230</v>
      </c>
      <c r="O2229" s="49" t="s">
        <v>4547</v>
      </c>
      <c r="P2229" s="49" t="s">
        <v>3070</v>
      </c>
      <c r="Q2229" s="49" t="s">
        <v>4161</v>
      </c>
      <c r="R2229" s="54" t="s">
        <v>4494</v>
      </c>
    </row>
    <row r="2230" spans="2:18" ht="33" customHeight="1" x14ac:dyDescent="0.25">
      <c r="B2230" s="58"/>
      <c r="C2230" s="53" t="s">
        <v>3001</v>
      </c>
      <c r="D2230" s="53" t="s">
        <v>4629</v>
      </c>
      <c r="E2230" s="53" t="s">
        <v>4633</v>
      </c>
      <c r="F2230" s="53" t="s">
        <v>4069</v>
      </c>
      <c r="G2230" s="53" t="s">
        <v>4500</v>
      </c>
      <c r="H2230" s="53" t="s">
        <v>3280</v>
      </c>
      <c r="I2230" s="53" t="s">
        <v>4025</v>
      </c>
      <c r="J2230" s="32" t="s">
        <v>4112</v>
      </c>
      <c r="K2230" s="35">
        <v>3</v>
      </c>
      <c r="L2230" s="45">
        <v>140</v>
      </c>
      <c r="M2230" s="46">
        <f t="shared" si="34"/>
        <v>420</v>
      </c>
      <c r="N2230" s="39" t="s">
        <v>2231</v>
      </c>
      <c r="O2230" s="53" t="s">
        <v>4547</v>
      </c>
      <c r="P2230" s="53" t="s">
        <v>3070</v>
      </c>
      <c r="Q2230" s="53" t="s">
        <v>4161</v>
      </c>
      <c r="R2230" s="55" t="s">
        <v>4494</v>
      </c>
    </row>
    <row r="2231" spans="2:18" ht="33" customHeight="1" x14ac:dyDescent="0.25">
      <c r="B2231" s="59"/>
      <c r="C2231" s="50" t="s">
        <v>3001</v>
      </c>
      <c r="D2231" s="50" t="s">
        <v>4629</v>
      </c>
      <c r="E2231" s="50" t="s">
        <v>4633</v>
      </c>
      <c r="F2231" s="50" t="s">
        <v>4069</v>
      </c>
      <c r="G2231" s="50" t="s">
        <v>4500</v>
      </c>
      <c r="H2231" s="50" t="s">
        <v>3280</v>
      </c>
      <c r="I2231" s="50" t="s">
        <v>4025</v>
      </c>
      <c r="J2231" s="32" t="s">
        <v>4109</v>
      </c>
      <c r="K2231" s="35">
        <v>1</v>
      </c>
      <c r="L2231" s="45">
        <v>140</v>
      </c>
      <c r="M2231" s="46">
        <f t="shared" si="34"/>
        <v>140</v>
      </c>
      <c r="N2231" s="39" t="s">
        <v>2232</v>
      </c>
      <c r="O2231" s="50" t="s">
        <v>4547</v>
      </c>
      <c r="P2231" s="50" t="s">
        <v>3070</v>
      </c>
      <c r="Q2231" s="50" t="s">
        <v>4161</v>
      </c>
      <c r="R2231" s="56" t="s">
        <v>4494</v>
      </c>
    </row>
    <row r="2232" spans="2:18" ht="27" customHeight="1" x14ac:dyDescent="0.25">
      <c r="B2232" s="57"/>
      <c r="C2232" s="49" t="s">
        <v>3002</v>
      </c>
      <c r="D2232" s="49" t="s">
        <v>4629</v>
      </c>
      <c r="E2232" s="49" t="s">
        <v>4633</v>
      </c>
      <c r="F2232" s="49" t="s">
        <v>4090</v>
      </c>
      <c r="G2232" s="49" t="s">
        <v>4500</v>
      </c>
      <c r="H2232" s="49" t="s">
        <v>3424</v>
      </c>
      <c r="I2232" s="49" t="s">
        <v>4026</v>
      </c>
      <c r="J2232" s="32" t="s">
        <v>4114</v>
      </c>
      <c r="K2232" s="35">
        <v>5</v>
      </c>
      <c r="L2232" s="45">
        <v>110</v>
      </c>
      <c r="M2232" s="46">
        <f t="shared" si="34"/>
        <v>550</v>
      </c>
      <c r="N2232" s="39" t="s">
        <v>2233</v>
      </c>
      <c r="O2232" s="49" t="s">
        <v>4547</v>
      </c>
      <c r="P2232" s="49" t="s">
        <v>3229</v>
      </c>
      <c r="Q2232" s="49" t="s">
        <v>4161</v>
      </c>
      <c r="R2232" s="54" t="s">
        <v>4490</v>
      </c>
    </row>
    <row r="2233" spans="2:18" ht="27" customHeight="1" x14ac:dyDescent="0.25">
      <c r="B2233" s="58"/>
      <c r="C2233" s="53" t="s">
        <v>3002</v>
      </c>
      <c r="D2233" s="53" t="s">
        <v>4629</v>
      </c>
      <c r="E2233" s="53" t="s">
        <v>4633</v>
      </c>
      <c r="F2233" s="53" t="s">
        <v>4090</v>
      </c>
      <c r="G2233" s="53" t="s">
        <v>4500</v>
      </c>
      <c r="H2233" s="53" t="s">
        <v>3424</v>
      </c>
      <c r="I2233" s="53" t="s">
        <v>4026</v>
      </c>
      <c r="J2233" s="32" t="s">
        <v>4115</v>
      </c>
      <c r="K2233" s="35">
        <v>8</v>
      </c>
      <c r="L2233" s="45">
        <v>110</v>
      </c>
      <c r="M2233" s="46">
        <f t="shared" si="34"/>
        <v>880</v>
      </c>
      <c r="N2233" s="39" t="s">
        <v>2234</v>
      </c>
      <c r="O2233" s="53" t="s">
        <v>4547</v>
      </c>
      <c r="P2233" s="53" t="s">
        <v>3229</v>
      </c>
      <c r="Q2233" s="53" t="s">
        <v>4161</v>
      </c>
      <c r="R2233" s="55" t="s">
        <v>4490</v>
      </c>
    </row>
    <row r="2234" spans="2:18" ht="27" customHeight="1" x14ac:dyDescent="0.25">
      <c r="B2234" s="58"/>
      <c r="C2234" s="53" t="s">
        <v>3002</v>
      </c>
      <c r="D2234" s="53" t="s">
        <v>4629</v>
      </c>
      <c r="E2234" s="53" t="s">
        <v>4633</v>
      </c>
      <c r="F2234" s="53" t="s">
        <v>4090</v>
      </c>
      <c r="G2234" s="53" t="s">
        <v>4500</v>
      </c>
      <c r="H2234" s="53" t="s">
        <v>3424</v>
      </c>
      <c r="I2234" s="53" t="s">
        <v>4026</v>
      </c>
      <c r="J2234" s="32" t="s">
        <v>4111</v>
      </c>
      <c r="K2234" s="35">
        <v>2</v>
      </c>
      <c r="L2234" s="45">
        <v>110</v>
      </c>
      <c r="M2234" s="46">
        <f t="shared" si="34"/>
        <v>220</v>
      </c>
      <c r="N2234" s="39" t="s">
        <v>2235</v>
      </c>
      <c r="O2234" s="53" t="s">
        <v>4547</v>
      </c>
      <c r="P2234" s="53" t="s">
        <v>3229</v>
      </c>
      <c r="Q2234" s="53" t="s">
        <v>4161</v>
      </c>
      <c r="R2234" s="55" t="s">
        <v>4490</v>
      </c>
    </row>
    <row r="2235" spans="2:18" ht="27" customHeight="1" x14ac:dyDescent="0.25">
      <c r="B2235" s="59"/>
      <c r="C2235" s="50" t="s">
        <v>3002</v>
      </c>
      <c r="D2235" s="50" t="s">
        <v>4629</v>
      </c>
      <c r="E2235" s="50" t="s">
        <v>4633</v>
      </c>
      <c r="F2235" s="50" t="s">
        <v>4090</v>
      </c>
      <c r="G2235" s="50" t="s">
        <v>4500</v>
      </c>
      <c r="H2235" s="50" t="s">
        <v>3424</v>
      </c>
      <c r="I2235" s="50" t="s">
        <v>4026</v>
      </c>
      <c r="J2235" s="32" t="s">
        <v>4112</v>
      </c>
      <c r="K2235" s="35">
        <v>3</v>
      </c>
      <c r="L2235" s="45">
        <v>110</v>
      </c>
      <c r="M2235" s="46">
        <f t="shared" si="34"/>
        <v>330</v>
      </c>
      <c r="N2235" s="39" t="s">
        <v>2236</v>
      </c>
      <c r="O2235" s="50" t="s">
        <v>4547</v>
      </c>
      <c r="P2235" s="50" t="s">
        <v>3229</v>
      </c>
      <c r="Q2235" s="50" t="s">
        <v>4161</v>
      </c>
      <c r="R2235" s="56" t="s">
        <v>4490</v>
      </c>
    </row>
    <row r="2236" spans="2:18" ht="51.95" customHeight="1" x14ac:dyDescent="0.25">
      <c r="B2236" s="57"/>
      <c r="C2236" s="49" t="s">
        <v>3003</v>
      </c>
      <c r="D2236" s="49" t="s">
        <v>4632</v>
      </c>
      <c r="E2236" s="49" t="s">
        <v>4633</v>
      </c>
      <c r="F2236" s="49" t="s">
        <v>4085</v>
      </c>
      <c r="G2236" s="49" t="s">
        <v>4500</v>
      </c>
      <c r="H2236" s="49" t="s">
        <v>3425</v>
      </c>
      <c r="I2236" s="49" t="s">
        <v>4027</v>
      </c>
      <c r="J2236" s="32" t="s">
        <v>4114</v>
      </c>
      <c r="K2236" s="35">
        <v>1</v>
      </c>
      <c r="L2236" s="45">
        <v>280</v>
      </c>
      <c r="M2236" s="46">
        <f t="shared" si="34"/>
        <v>280</v>
      </c>
      <c r="N2236" s="39" t="s">
        <v>2237</v>
      </c>
      <c r="O2236" s="49" t="s">
        <v>4611</v>
      </c>
      <c r="P2236" s="49" t="s">
        <v>3230</v>
      </c>
      <c r="Q2236" s="49" t="s">
        <v>4155</v>
      </c>
      <c r="R2236" s="54" t="s">
        <v>4495</v>
      </c>
    </row>
    <row r="2237" spans="2:18" ht="51.95" customHeight="1" x14ac:dyDescent="0.25">
      <c r="B2237" s="59"/>
      <c r="C2237" s="50" t="s">
        <v>3003</v>
      </c>
      <c r="D2237" s="50" t="s">
        <v>4632</v>
      </c>
      <c r="E2237" s="50" t="s">
        <v>4633</v>
      </c>
      <c r="F2237" s="50" t="s">
        <v>4085</v>
      </c>
      <c r="G2237" s="50" t="s">
        <v>4500</v>
      </c>
      <c r="H2237" s="50" t="s">
        <v>3425</v>
      </c>
      <c r="I2237" s="50" t="s">
        <v>4027</v>
      </c>
      <c r="J2237" s="32" t="s">
        <v>4112</v>
      </c>
      <c r="K2237" s="35">
        <v>1</v>
      </c>
      <c r="L2237" s="45">
        <v>280</v>
      </c>
      <c r="M2237" s="46">
        <f t="shared" si="34"/>
        <v>280</v>
      </c>
      <c r="N2237" s="39" t="s">
        <v>2238</v>
      </c>
      <c r="O2237" s="50" t="s">
        <v>4611</v>
      </c>
      <c r="P2237" s="50" t="s">
        <v>3230</v>
      </c>
      <c r="Q2237" s="50" t="s">
        <v>4155</v>
      </c>
      <c r="R2237" s="56" t="s">
        <v>4495</v>
      </c>
    </row>
    <row r="2238" spans="2:18" ht="90" customHeight="1" x14ac:dyDescent="0.25">
      <c r="B2238" s="16"/>
      <c r="C2238" s="1" t="s">
        <v>3004</v>
      </c>
      <c r="D2238" s="1" t="s">
        <v>4628</v>
      </c>
      <c r="E2238" s="1" t="s">
        <v>4054</v>
      </c>
      <c r="F2238" s="1" t="s">
        <v>4091</v>
      </c>
      <c r="G2238" s="2" t="s">
        <v>3030</v>
      </c>
      <c r="H2238" s="1" t="s">
        <v>3241</v>
      </c>
      <c r="I2238" s="2" t="s">
        <v>4028</v>
      </c>
      <c r="J2238" s="32" t="s">
        <v>4102</v>
      </c>
      <c r="K2238" s="35">
        <v>4</v>
      </c>
      <c r="L2238" s="45">
        <v>43</v>
      </c>
      <c r="M2238" s="46">
        <f t="shared" si="34"/>
        <v>172</v>
      </c>
      <c r="N2238" s="39" t="s">
        <v>2239</v>
      </c>
      <c r="O2238" s="2" t="s">
        <v>4620</v>
      </c>
      <c r="P2238" s="1" t="s">
        <v>3031</v>
      </c>
      <c r="Q2238" s="4" t="s">
        <v>4155</v>
      </c>
      <c r="R2238" s="17" t="s">
        <v>4496</v>
      </c>
    </row>
    <row r="2239" spans="2:18" ht="14.1" customHeight="1" x14ac:dyDescent="0.25">
      <c r="B2239" s="57"/>
      <c r="C2239" s="49" t="s">
        <v>3005</v>
      </c>
      <c r="D2239" s="49" t="s">
        <v>4629</v>
      </c>
      <c r="E2239" s="49" t="s">
        <v>4633</v>
      </c>
      <c r="F2239" s="49" t="s">
        <v>4057</v>
      </c>
      <c r="G2239" s="49" t="s">
        <v>4500</v>
      </c>
      <c r="H2239" s="49" t="s">
        <v>3426</v>
      </c>
      <c r="I2239" s="49" t="s">
        <v>4029</v>
      </c>
      <c r="J2239" s="32" t="s">
        <v>4114</v>
      </c>
      <c r="K2239" s="35">
        <v>4</v>
      </c>
      <c r="L2239" s="45">
        <v>150</v>
      </c>
      <c r="M2239" s="46">
        <f t="shared" si="34"/>
        <v>600</v>
      </c>
      <c r="N2239" s="39" t="s">
        <v>2240</v>
      </c>
      <c r="O2239" s="49" t="s">
        <v>4555</v>
      </c>
      <c r="P2239" s="49" t="s">
        <v>3231</v>
      </c>
      <c r="Q2239" s="49" t="s">
        <v>4159</v>
      </c>
      <c r="R2239" s="54" t="s">
        <v>4492</v>
      </c>
    </row>
    <row r="2240" spans="2:18" ht="14.1" customHeight="1" x14ac:dyDescent="0.25">
      <c r="B2240" s="58"/>
      <c r="C2240" s="53" t="s">
        <v>3005</v>
      </c>
      <c r="D2240" s="53" t="s">
        <v>4629</v>
      </c>
      <c r="E2240" s="53" t="s">
        <v>4633</v>
      </c>
      <c r="F2240" s="53" t="s">
        <v>4057</v>
      </c>
      <c r="G2240" s="53" t="s">
        <v>4500</v>
      </c>
      <c r="H2240" s="53" t="s">
        <v>3426</v>
      </c>
      <c r="I2240" s="53" t="s">
        <v>4029</v>
      </c>
      <c r="J2240" s="32" t="s">
        <v>4115</v>
      </c>
      <c r="K2240" s="35">
        <v>6</v>
      </c>
      <c r="L2240" s="45">
        <v>150</v>
      </c>
      <c r="M2240" s="46">
        <f t="shared" si="34"/>
        <v>900</v>
      </c>
      <c r="N2240" s="39" t="s">
        <v>2241</v>
      </c>
      <c r="O2240" s="53" t="s">
        <v>4555</v>
      </c>
      <c r="P2240" s="53" t="s">
        <v>3231</v>
      </c>
      <c r="Q2240" s="53" t="s">
        <v>4159</v>
      </c>
      <c r="R2240" s="55" t="s">
        <v>4492</v>
      </c>
    </row>
    <row r="2241" spans="2:18" ht="14.1" customHeight="1" x14ac:dyDescent="0.25">
      <c r="B2241" s="58"/>
      <c r="C2241" s="53" t="s">
        <v>3005</v>
      </c>
      <c r="D2241" s="53" t="s">
        <v>4629</v>
      </c>
      <c r="E2241" s="53" t="s">
        <v>4633</v>
      </c>
      <c r="F2241" s="53" t="s">
        <v>4057</v>
      </c>
      <c r="G2241" s="53" t="s">
        <v>4500</v>
      </c>
      <c r="H2241" s="53" t="s">
        <v>3426</v>
      </c>
      <c r="I2241" s="53" t="s">
        <v>4029</v>
      </c>
      <c r="J2241" s="32" t="s">
        <v>4111</v>
      </c>
      <c r="K2241" s="35">
        <v>9</v>
      </c>
      <c r="L2241" s="45">
        <v>150</v>
      </c>
      <c r="M2241" s="46">
        <f t="shared" si="34"/>
        <v>1350</v>
      </c>
      <c r="N2241" s="39" t="s">
        <v>2242</v>
      </c>
      <c r="O2241" s="53" t="s">
        <v>4555</v>
      </c>
      <c r="P2241" s="53" t="s">
        <v>3231</v>
      </c>
      <c r="Q2241" s="53" t="s">
        <v>4159</v>
      </c>
      <c r="R2241" s="55" t="s">
        <v>4492</v>
      </c>
    </row>
    <row r="2242" spans="2:18" ht="14.1" customHeight="1" x14ac:dyDescent="0.25">
      <c r="B2242" s="58"/>
      <c r="C2242" s="53" t="s">
        <v>3005</v>
      </c>
      <c r="D2242" s="53" t="s">
        <v>4629</v>
      </c>
      <c r="E2242" s="53" t="s">
        <v>4633</v>
      </c>
      <c r="F2242" s="53" t="s">
        <v>4057</v>
      </c>
      <c r="G2242" s="53" t="s">
        <v>4500</v>
      </c>
      <c r="H2242" s="53" t="s">
        <v>3426</v>
      </c>
      <c r="I2242" s="53" t="s">
        <v>4029</v>
      </c>
      <c r="J2242" s="32" t="s">
        <v>4112</v>
      </c>
      <c r="K2242" s="35">
        <v>7</v>
      </c>
      <c r="L2242" s="45">
        <v>150</v>
      </c>
      <c r="M2242" s="46">
        <f t="shared" ref="M2242:M2305" si="35">$K2242*L2242</f>
        <v>1050</v>
      </c>
      <c r="N2242" s="39" t="s">
        <v>2243</v>
      </c>
      <c r="O2242" s="53" t="s">
        <v>4555</v>
      </c>
      <c r="P2242" s="53" t="s">
        <v>3231</v>
      </c>
      <c r="Q2242" s="53" t="s">
        <v>4159</v>
      </c>
      <c r="R2242" s="55" t="s">
        <v>4492</v>
      </c>
    </row>
    <row r="2243" spans="2:18" ht="14.1" customHeight="1" x14ac:dyDescent="0.25">
      <c r="B2243" s="59"/>
      <c r="C2243" s="50" t="s">
        <v>3005</v>
      </c>
      <c r="D2243" s="50" t="s">
        <v>4629</v>
      </c>
      <c r="E2243" s="50" t="s">
        <v>4633</v>
      </c>
      <c r="F2243" s="50" t="s">
        <v>4057</v>
      </c>
      <c r="G2243" s="50" t="s">
        <v>4500</v>
      </c>
      <c r="H2243" s="50" t="s">
        <v>3426</v>
      </c>
      <c r="I2243" s="50" t="s">
        <v>4029</v>
      </c>
      <c r="J2243" s="32" t="s">
        <v>4109</v>
      </c>
      <c r="K2243" s="35">
        <v>2</v>
      </c>
      <c r="L2243" s="45">
        <v>150</v>
      </c>
      <c r="M2243" s="46">
        <f t="shared" si="35"/>
        <v>300</v>
      </c>
      <c r="N2243" s="39" t="s">
        <v>2244</v>
      </c>
      <c r="O2243" s="50" t="s">
        <v>4555</v>
      </c>
      <c r="P2243" s="50" t="s">
        <v>3231</v>
      </c>
      <c r="Q2243" s="50" t="s">
        <v>4159</v>
      </c>
      <c r="R2243" s="56" t="s">
        <v>4492</v>
      </c>
    </row>
    <row r="2244" spans="2:18" ht="32.1" customHeight="1" x14ac:dyDescent="0.25">
      <c r="B2244" s="57"/>
      <c r="C2244" s="49" t="s">
        <v>3006</v>
      </c>
      <c r="D2244" s="49" t="s">
        <v>4629</v>
      </c>
      <c r="E2244" s="49" t="s">
        <v>4054</v>
      </c>
      <c r="F2244" s="49" t="s">
        <v>4092</v>
      </c>
      <c r="G2244" s="49" t="s">
        <v>4500</v>
      </c>
      <c r="H2244" s="49" t="s">
        <v>3241</v>
      </c>
      <c r="I2244" s="49" t="s">
        <v>4030</v>
      </c>
      <c r="J2244" s="32" t="s">
        <v>4109</v>
      </c>
      <c r="K2244" s="35">
        <v>8</v>
      </c>
      <c r="L2244" s="45">
        <v>140</v>
      </c>
      <c r="M2244" s="46">
        <f t="shared" si="35"/>
        <v>1120</v>
      </c>
      <c r="N2244" s="39" t="s">
        <v>2245</v>
      </c>
      <c r="O2244" s="49" t="s">
        <v>4547</v>
      </c>
      <c r="P2244" s="49" t="s">
        <v>3031</v>
      </c>
      <c r="Q2244" s="49" t="s">
        <v>4161</v>
      </c>
      <c r="R2244" s="54" t="s">
        <v>4490</v>
      </c>
    </row>
    <row r="2245" spans="2:18" ht="32.1" customHeight="1" x14ac:dyDescent="0.25">
      <c r="B2245" s="58"/>
      <c r="C2245" s="53" t="s">
        <v>3006</v>
      </c>
      <c r="D2245" s="53" t="s">
        <v>4629</v>
      </c>
      <c r="E2245" s="53" t="s">
        <v>4054</v>
      </c>
      <c r="F2245" s="53" t="s">
        <v>4092</v>
      </c>
      <c r="G2245" s="53" t="s">
        <v>4500</v>
      </c>
      <c r="H2245" s="53" t="s">
        <v>3241</v>
      </c>
      <c r="I2245" s="53" t="s">
        <v>4030</v>
      </c>
      <c r="J2245" s="32" t="s">
        <v>4113</v>
      </c>
      <c r="K2245" s="35">
        <v>13</v>
      </c>
      <c r="L2245" s="45">
        <v>140</v>
      </c>
      <c r="M2245" s="46">
        <f t="shared" si="35"/>
        <v>1820</v>
      </c>
      <c r="N2245" s="39" t="s">
        <v>2246</v>
      </c>
      <c r="O2245" s="53" t="s">
        <v>4547</v>
      </c>
      <c r="P2245" s="53" t="s">
        <v>3031</v>
      </c>
      <c r="Q2245" s="53" t="s">
        <v>4161</v>
      </c>
      <c r="R2245" s="55" t="s">
        <v>4490</v>
      </c>
    </row>
    <row r="2246" spans="2:18" ht="32.1" customHeight="1" x14ac:dyDescent="0.25">
      <c r="B2246" s="59"/>
      <c r="C2246" s="50" t="s">
        <v>3006</v>
      </c>
      <c r="D2246" s="50" t="s">
        <v>4629</v>
      </c>
      <c r="E2246" s="50" t="s">
        <v>4054</v>
      </c>
      <c r="F2246" s="50" t="s">
        <v>4092</v>
      </c>
      <c r="G2246" s="50" t="s">
        <v>4500</v>
      </c>
      <c r="H2246" s="50" t="s">
        <v>3241</v>
      </c>
      <c r="I2246" s="50" t="s">
        <v>4030</v>
      </c>
      <c r="J2246" s="32" t="s">
        <v>4131</v>
      </c>
      <c r="K2246" s="35">
        <v>3</v>
      </c>
      <c r="L2246" s="45">
        <v>140</v>
      </c>
      <c r="M2246" s="46">
        <f t="shared" si="35"/>
        <v>420</v>
      </c>
      <c r="N2246" s="39" t="s">
        <v>2247</v>
      </c>
      <c r="O2246" s="50" t="s">
        <v>4547</v>
      </c>
      <c r="P2246" s="50" t="s">
        <v>3031</v>
      </c>
      <c r="Q2246" s="50" t="s">
        <v>4161</v>
      </c>
      <c r="R2246" s="56" t="s">
        <v>4490</v>
      </c>
    </row>
    <row r="2247" spans="2:18" ht="33.950000000000003" customHeight="1" x14ac:dyDescent="0.25">
      <c r="B2247" s="57"/>
      <c r="C2247" s="49" t="s">
        <v>3007</v>
      </c>
      <c r="D2247" s="49" t="s">
        <v>4629</v>
      </c>
      <c r="E2247" s="49" t="s">
        <v>4633</v>
      </c>
      <c r="F2247" s="49" t="s">
        <v>4080</v>
      </c>
      <c r="G2247" s="49" t="s">
        <v>4500</v>
      </c>
      <c r="H2247" s="49" t="s">
        <v>3274</v>
      </c>
      <c r="I2247" s="49" t="s">
        <v>4031</v>
      </c>
      <c r="J2247" s="32" t="s">
        <v>4099</v>
      </c>
      <c r="K2247" s="35">
        <v>4</v>
      </c>
      <c r="L2247" s="45">
        <v>150</v>
      </c>
      <c r="M2247" s="46">
        <f t="shared" si="35"/>
        <v>600</v>
      </c>
      <c r="N2247" s="39" t="s">
        <v>2248</v>
      </c>
      <c r="O2247" s="49" t="s">
        <v>4519</v>
      </c>
      <c r="P2247" s="49" t="s">
        <v>3232</v>
      </c>
      <c r="Q2247" s="49" t="s">
        <v>4162</v>
      </c>
      <c r="R2247" s="54" t="s">
        <v>4491</v>
      </c>
    </row>
    <row r="2248" spans="2:18" ht="33.950000000000003" customHeight="1" x14ac:dyDescent="0.25">
      <c r="B2248" s="58"/>
      <c r="C2248" s="53" t="s">
        <v>3007</v>
      </c>
      <c r="D2248" s="53" t="s">
        <v>4629</v>
      </c>
      <c r="E2248" s="53" t="s">
        <v>4633</v>
      </c>
      <c r="F2248" s="53" t="s">
        <v>4080</v>
      </c>
      <c r="G2248" s="53" t="s">
        <v>4500</v>
      </c>
      <c r="H2248" s="53" t="s">
        <v>3274</v>
      </c>
      <c r="I2248" s="53" t="s">
        <v>4031</v>
      </c>
      <c r="J2248" s="32" t="s">
        <v>4098</v>
      </c>
      <c r="K2248" s="35">
        <v>1</v>
      </c>
      <c r="L2248" s="45">
        <v>150</v>
      </c>
      <c r="M2248" s="46">
        <f t="shared" si="35"/>
        <v>150</v>
      </c>
      <c r="N2248" s="39" t="s">
        <v>2249</v>
      </c>
      <c r="O2248" s="53" t="s">
        <v>4519</v>
      </c>
      <c r="P2248" s="53" t="s">
        <v>3232</v>
      </c>
      <c r="Q2248" s="53" t="s">
        <v>4162</v>
      </c>
      <c r="R2248" s="55" t="s">
        <v>4491</v>
      </c>
    </row>
    <row r="2249" spans="2:18" ht="33.950000000000003" customHeight="1" x14ac:dyDescent="0.25">
      <c r="B2249" s="59"/>
      <c r="C2249" s="50" t="s">
        <v>3007</v>
      </c>
      <c r="D2249" s="50" t="s">
        <v>4629</v>
      </c>
      <c r="E2249" s="50" t="s">
        <v>4633</v>
      </c>
      <c r="F2249" s="50" t="s">
        <v>4080</v>
      </c>
      <c r="G2249" s="50" t="s">
        <v>4500</v>
      </c>
      <c r="H2249" s="50" t="s">
        <v>3274</v>
      </c>
      <c r="I2249" s="50" t="s">
        <v>4031</v>
      </c>
      <c r="J2249" s="32" t="s">
        <v>4101</v>
      </c>
      <c r="K2249" s="35">
        <v>5</v>
      </c>
      <c r="L2249" s="45">
        <v>150</v>
      </c>
      <c r="M2249" s="46">
        <f t="shared" si="35"/>
        <v>750</v>
      </c>
      <c r="N2249" s="39" t="s">
        <v>2250</v>
      </c>
      <c r="O2249" s="50" t="s">
        <v>4519</v>
      </c>
      <c r="P2249" s="50" t="s">
        <v>3232</v>
      </c>
      <c r="Q2249" s="50" t="s">
        <v>4162</v>
      </c>
      <c r="R2249" s="56" t="s">
        <v>4491</v>
      </c>
    </row>
    <row r="2250" spans="2:18" ht="26.1" customHeight="1" x14ac:dyDescent="0.25">
      <c r="B2250" s="57"/>
      <c r="C2250" s="49" t="s">
        <v>3008</v>
      </c>
      <c r="D2250" s="49" t="s">
        <v>4629</v>
      </c>
      <c r="E2250" s="49" t="s">
        <v>4054</v>
      </c>
      <c r="F2250" s="49" t="s">
        <v>4057</v>
      </c>
      <c r="G2250" s="49" t="s">
        <v>4500</v>
      </c>
      <c r="H2250" s="49" t="s">
        <v>3274</v>
      </c>
      <c r="I2250" s="49" t="s">
        <v>4032</v>
      </c>
      <c r="J2250" s="32" t="s">
        <v>4098</v>
      </c>
      <c r="K2250" s="35">
        <v>3</v>
      </c>
      <c r="L2250" s="45">
        <v>150</v>
      </c>
      <c r="M2250" s="46">
        <f t="shared" si="35"/>
        <v>450</v>
      </c>
      <c r="N2250" s="39" t="s">
        <v>2251</v>
      </c>
      <c r="O2250" s="49" t="s">
        <v>4555</v>
      </c>
      <c r="P2250" s="49" t="s">
        <v>3232</v>
      </c>
      <c r="Q2250" s="49" t="s">
        <v>4162</v>
      </c>
      <c r="R2250" s="54" t="s">
        <v>4491</v>
      </c>
    </row>
    <row r="2251" spans="2:18" ht="26.1" customHeight="1" x14ac:dyDescent="0.25">
      <c r="B2251" s="58"/>
      <c r="C2251" s="53" t="s">
        <v>3008</v>
      </c>
      <c r="D2251" s="53" t="s">
        <v>4629</v>
      </c>
      <c r="E2251" s="53" t="s">
        <v>4054</v>
      </c>
      <c r="F2251" s="53" t="s">
        <v>4057</v>
      </c>
      <c r="G2251" s="53" t="s">
        <v>4500</v>
      </c>
      <c r="H2251" s="53" t="s">
        <v>3274</v>
      </c>
      <c r="I2251" s="53" t="s">
        <v>4032</v>
      </c>
      <c r="J2251" s="32" t="s">
        <v>4101</v>
      </c>
      <c r="K2251" s="35">
        <v>4</v>
      </c>
      <c r="L2251" s="45">
        <v>150</v>
      </c>
      <c r="M2251" s="46">
        <f t="shared" si="35"/>
        <v>600</v>
      </c>
      <c r="N2251" s="39" t="s">
        <v>2252</v>
      </c>
      <c r="O2251" s="53" t="s">
        <v>4555</v>
      </c>
      <c r="P2251" s="53" t="s">
        <v>3232</v>
      </c>
      <c r="Q2251" s="53" t="s">
        <v>4162</v>
      </c>
      <c r="R2251" s="55" t="s">
        <v>4491</v>
      </c>
    </row>
    <row r="2252" spans="2:18" ht="26.1" customHeight="1" x14ac:dyDescent="0.25">
      <c r="B2252" s="58"/>
      <c r="C2252" s="53" t="s">
        <v>3008</v>
      </c>
      <c r="D2252" s="53" t="s">
        <v>4629</v>
      </c>
      <c r="E2252" s="53" t="s">
        <v>4054</v>
      </c>
      <c r="F2252" s="53" t="s">
        <v>4057</v>
      </c>
      <c r="G2252" s="53" t="s">
        <v>4500</v>
      </c>
      <c r="H2252" s="53" t="s">
        <v>3274</v>
      </c>
      <c r="I2252" s="53" t="s">
        <v>4032</v>
      </c>
      <c r="J2252" s="32" t="s">
        <v>4118</v>
      </c>
      <c r="K2252" s="35">
        <v>1</v>
      </c>
      <c r="L2252" s="45">
        <v>150</v>
      </c>
      <c r="M2252" s="46">
        <f t="shared" si="35"/>
        <v>150</v>
      </c>
      <c r="N2252" s="39" t="s">
        <v>2253</v>
      </c>
      <c r="O2252" s="53" t="s">
        <v>4555</v>
      </c>
      <c r="P2252" s="53" t="s">
        <v>3232</v>
      </c>
      <c r="Q2252" s="53" t="s">
        <v>4162</v>
      </c>
      <c r="R2252" s="55" t="s">
        <v>4491</v>
      </c>
    </row>
    <row r="2253" spans="2:18" ht="26.1" customHeight="1" x14ac:dyDescent="0.25">
      <c r="B2253" s="59"/>
      <c r="C2253" s="50" t="s">
        <v>3008</v>
      </c>
      <c r="D2253" s="50" t="s">
        <v>4629</v>
      </c>
      <c r="E2253" s="50" t="s">
        <v>4054</v>
      </c>
      <c r="F2253" s="50" t="s">
        <v>4057</v>
      </c>
      <c r="G2253" s="50" t="s">
        <v>4500</v>
      </c>
      <c r="H2253" s="50" t="s">
        <v>3274</v>
      </c>
      <c r="I2253" s="50" t="s">
        <v>4032</v>
      </c>
      <c r="J2253" s="32" t="s">
        <v>4145</v>
      </c>
      <c r="K2253" s="35">
        <v>2</v>
      </c>
      <c r="L2253" s="45">
        <v>150</v>
      </c>
      <c r="M2253" s="46">
        <f t="shared" si="35"/>
        <v>300</v>
      </c>
      <c r="N2253" s="39" t="s">
        <v>2254</v>
      </c>
      <c r="O2253" s="50" t="s">
        <v>4555</v>
      </c>
      <c r="P2253" s="50" t="s">
        <v>3232</v>
      </c>
      <c r="Q2253" s="50" t="s">
        <v>4162</v>
      </c>
      <c r="R2253" s="56" t="s">
        <v>4491</v>
      </c>
    </row>
    <row r="2254" spans="2:18" ht="18.95" customHeight="1" x14ac:dyDescent="0.25">
      <c r="B2254" s="57"/>
      <c r="C2254" s="49" t="s">
        <v>3009</v>
      </c>
      <c r="D2254" s="49" t="s">
        <v>4629</v>
      </c>
      <c r="E2254" s="49" t="s">
        <v>4054</v>
      </c>
      <c r="F2254" s="49" t="s">
        <v>4057</v>
      </c>
      <c r="G2254" s="49" t="s">
        <v>4500</v>
      </c>
      <c r="H2254" s="49" t="s">
        <v>3427</v>
      </c>
      <c r="I2254" s="49" t="s">
        <v>4033</v>
      </c>
      <c r="J2254" s="32" t="s">
        <v>4096</v>
      </c>
      <c r="K2254" s="35">
        <v>2</v>
      </c>
      <c r="L2254" s="45">
        <v>150</v>
      </c>
      <c r="M2254" s="46">
        <f t="shared" si="35"/>
        <v>300</v>
      </c>
      <c r="N2254" s="39" t="s">
        <v>2255</v>
      </c>
      <c r="O2254" s="49" t="s">
        <v>4555</v>
      </c>
      <c r="P2254" s="49" t="s">
        <v>3233</v>
      </c>
      <c r="Q2254" s="49" t="s">
        <v>4162</v>
      </c>
      <c r="R2254" s="54" t="s">
        <v>4491</v>
      </c>
    </row>
    <row r="2255" spans="2:18" ht="18.95" customHeight="1" x14ac:dyDescent="0.25">
      <c r="B2255" s="58"/>
      <c r="C2255" s="53" t="s">
        <v>3009</v>
      </c>
      <c r="D2255" s="53" t="s">
        <v>4629</v>
      </c>
      <c r="E2255" s="53" t="s">
        <v>4054</v>
      </c>
      <c r="F2255" s="53" t="s">
        <v>4057</v>
      </c>
      <c r="G2255" s="53" t="s">
        <v>4500</v>
      </c>
      <c r="H2255" s="53" t="s">
        <v>3427</v>
      </c>
      <c r="I2255" s="53" t="s">
        <v>4033</v>
      </c>
      <c r="J2255" s="32" t="s">
        <v>4099</v>
      </c>
      <c r="K2255" s="35">
        <v>7</v>
      </c>
      <c r="L2255" s="45">
        <v>150</v>
      </c>
      <c r="M2255" s="46">
        <f t="shared" si="35"/>
        <v>1050</v>
      </c>
      <c r="N2255" s="39" t="s">
        <v>2256</v>
      </c>
      <c r="O2255" s="53" t="s">
        <v>4555</v>
      </c>
      <c r="P2255" s="53" t="s">
        <v>3233</v>
      </c>
      <c r="Q2255" s="53" t="s">
        <v>4162</v>
      </c>
      <c r="R2255" s="55" t="s">
        <v>4491</v>
      </c>
    </row>
    <row r="2256" spans="2:18" ht="18.95" customHeight="1" x14ac:dyDescent="0.25">
      <c r="B2256" s="58"/>
      <c r="C2256" s="53" t="s">
        <v>3009</v>
      </c>
      <c r="D2256" s="53" t="s">
        <v>4629</v>
      </c>
      <c r="E2256" s="53" t="s">
        <v>4054</v>
      </c>
      <c r="F2256" s="53" t="s">
        <v>4057</v>
      </c>
      <c r="G2256" s="53" t="s">
        <v>4500</v>
      </c>
      <c r="H2256" s="53" t="s">
        <v>3427</v>
      </c>
      <c r="I2256" s="53" t="s">
        <v>4033</v>
      </c>
      <c r="J2256" s="32" t="s">
        <v>4098</v>
      </c>
      <c r="K2256" s="35">
        <v>5</v>
      </c>
      <c r="L2256" s="45">
        <v>150</v>
      </c>
      <c r="M2256" s="46">
        <f t="shared" si="35"/>
        <v>750</v>
      </c>
      <c r="N2256" s="39" t="s">
        <v>2257</v>
      </c>
      <c r="O2256" s="53" t="s">
        <v>4555</v>
      </c>
      <c r="P2256" s="53" t="s">
        <v>3233</v>
      </c>
      <c r="Q2256" s="53" t="s">
        <v>4162</v>
      </c>
      <c r="R2256" s="55" t="s">
        <v>4491</v>
      </c>
    </row>
    <row r="2257" spans="2:18" ht="18.95" customHeight="1" x14ac:dyDescent="0.25">
      <c r="B2257" s="58"/>
      <c r="C2257" s="53" t="s">
        <v>3009</v>
      </c>
      <c r="D2257" s="53" t="s">
        <v>4629</v>
      </c>
      <c r="E2257" s="53" t="s">
        <v>4054</v>
      </c>
      <c r="F2257" s="53" t="s">
        <v>4057</v>
      </c>
      <c r="G2257" s="53" t="s">
        <v>4500</v>
      </c>
      <c r="H2257" s="53" t="s">
        <v>3427</v>
      </c>
      <c r="I2257" s="53" t="s">
        <v>4033</v>
      </c>
      <c r="J2257" s="32" t="s">
        <v>4101</v>
      </c>
      <c r="K2257" s="35">
        <v>3</v>
      </c>
      <c r="L2257" s="45">
        <v>150</v>
      </c>
      <c r="M2257" s="46">
        <f t="shared" si="35"/>
        <v>450</v>
      </c>
      <c r="N2257" s="39" t="s">
        <v>2258</v>
      </c>
      <c r="O2257" s="53" t="s">
        <v>4555</v>
      </c>
      <c r="P2257" s="53" t="s">
        <v>3233</v>
      </c>
      <c r="Q2257" s="53" t="s">
        <v>4162</v>
      </c>
      <c r="R2257" s="55" t="s">
        <v>4491</v>
      </c>
    </row>
    <row r="2258" spans="2:18" ht="18.95" customHeight="1" x14ac:dyDescent="0.25">
      <c r="B2258" s="58"/>
      <c r="C2258" s="53" t="s">
        <v>3009</v>
      </c>
      <c r="D2258" s="53" t="s">
        <v>4629</v>
      </c>
      <c r="E2258" s="53" t="s">
        <v>4054</v>
      </c>
      <c r="F2258" s="53" t="s">
        <v>4057</v>
      </c>
      <c r="G2258" s="53" t="s">
        <v>4500</v>
      </c>
      <c r="H2258" s="53" t="s">
        <v>3427</v>
      </c>
      <c r="I2258" s="53" t="s">
        <v>4033</v>
      </c>
      <c r="J2258" s="32" t="s">
        <v>4118</v>
      </c>
      <c r="K2258" s="35">
        <v>2</v>
      </c>
      <c r="L2258" s="45">
        <v>150</v>
      </c>
      <c r="M2258" s="46">
        <f t="shared" si="35"/>
        <v>300</v>
      </c>
      <c r="N2258" s="39" t="s">
        <v>2259</v>
      </c>
      <c r="O2258" s="53" t="s">
        <v>4555</v>
      </c>
      <c r="P2258" s="53" t="s">
        <v>3233</v>
      </c>
      <c r="Q2258" s="53" t="s">
        <v>4162</v>
      </c>
      <c r="R2258" s="55" t="s">
        <v>4491</v>
      </c>
    </row>
    <row r="2259" spans="2:18" ht="18.95" customHeight="1" x14ac:dyDescent="0.25">
      <c r="B2259" s="59"/>
      <c r="C2259" s="50" t="s">
        <v>3009</v>
      </c>
      <c r="D2259" s="50" t="s">
        <v>4629</v>
      </c>
      <c r="E2259" s="50" t="s">
        <v>4054</v>
      </c>
      <c r="F2259" s="50" t="s">
        <v>4057</v>
      </c>
      <c r="G2259" s="50" t="s">
        <v>4500</v>
      </c>
      <c r="H2259" s="50" t="s">
        <v>3427</v>
      </c>
      <c r="I2259" s="50" t="s">
        <v>4033</v>
      </c>
      <c r="J2259" s="32" t="s">
        <v>4145</v>
      </c>
      <c r="K2259" s="35">
        <v>2</v>
      </c>
      <c r="L2259" s="45">
        <v>150</v>
      </c>
      <c r="M2259" s="46">
        <f t="shared" si="35"/>
        <v>300</v>
      </c>
      <c r="N2259" s="39" t="s">
        <v>2260</v>
      </c>
      <c r="O2259" s="50" t="s">
        <v>4555</v>
      </c>
      <c r="P2259" s="50" t="s">
        <v>3233</v>
      </c>
      <c r="Q2259" s="50" t="s">
        <v>4162</v>
      </c>
      <c r="R2259" s="56" t="s">
        <v>4491</v>
      </c>
    </row>
    <row r="2260" spans="2:18" ht="24.95" customHeight="1" x14ac:dyDescent="0.25">
      <c r="B2260" s="57"/>
      <c r="C2260" s="49" t="s">
        <v>3010</v>
      </c>
      <c r="D2260" s="49" t="s">
        <v>4629</v>
      </c>
      <c r="E2260" s="49" t="s">
        <v>4054</v>
      </c>
      <c r="F2260" s="49" t="s">
        <v>4056</v>
      </c>
      <c r="G2260" s="49" t="s">
        <v>4500</v>
      </c>
      <c r="H2260" s="49" t="s">
        <v>3274</v>
      </c>
      <c r="I2260" s="49" t="s">
        <v>4034</v>
      </c>
      <c r="J2260" s="32" t="s">
        <v>4098</v>
      </c>
      <c r="K2260" s="35">
        <v>6</v>
      </c>
      <c r="L2260" s="45">
        <v>200</v>
      </c>
      <c r="M2260" s="46">
        <f t="shared" si="35"/>
        <v>1200</v>
      </c>
      <c r="N2260" s="39" t="s">
        <v>2261</v>
      </c>
      <c r="O2260" s="49" t="s">
        <v>4514</v>
      </c>
      <c r="P2260" s="49" t="s">
        <v>3232</v>
      </c>
      <c r="Q2260" s="49" t="s">
        <v>4162</v>
      </c>
      <c r="R2260" s="54" t="s">
        <v>4491</v>
      </c>
    </row>
    <row r="2261" spans="2:18" ht="24.95" customHeight="1" x14ac:dyDescent="0.25">
      <c r="B2261" s="58"/>
      <c r="C2261" s="53" t="s">
        <v>3010</v>
      </c>
      <c r="D2261" s="53" t="s">
        <v>4629</v>
      </c>
      <c r="E2261" s="53" t="s">
        <v>4054</v>
      </c>
      <c r="F2261" s="53" t="s">
        <v>4056</v>
      </c>
      <c r="G2261" s="53" t="s">
        <v>4500</v>
      </c>
      <c r="H2261" s="53" t="s">
        <v>3274</v>
      </c>
      <c r="I2261" s="53" t="s">
        <v>4034</v>
      </c>
      <c r="J2261" s="32" t="s">
        <v>4101</v>
      </c>
      <c r="K2261" s="35">
        <v>8</v>
      </c>
      <c r="L2261" s="45">
        <v>200</v>
      </c>
      <c r="M2261" s="46">
        <f t="shared" si="35"/>
        <v>1600</v>
      </c>
      <c r="N2261" s="39" t="s">
        <v>2262</v>
      </c>
      <c r="O2261" s="53" t="s">
        <v>4514</v>
      </c>
      <c r="P2261" s="53" t="s">
        <v>3232</v>
      </c>
      <c r="Q2261" s="53" t="s">
        <v>4162</v>
      </c>
      <c r="R2261" s="55" t="s">
        <v>4491</v>
      </c>
    </row>
    <row r="2262" spans="2:18" ht="24.95" customHeight="1" x14ac:dyDescent="0.25">
      <c r="B2262" s="58"/>
      <c r="C2262" s="53" t="s">
        <v>3010</v>
      </c>
      <c r="D2262" s="53" t="s">
        <v>4629</v>
      </c>
      <c r="E2262" s="53" t="s">
        <v>4054</v>
      </c>
      <c r="F2262" s="53" t="s">
        <v>4056</v>
      </c>
      <c r="G2262" s="53" t="s">
        <v>4500</v>
      </c>
      <c r="H2262" s="53" t="s">
        <v>3274</v>
      </c>
      <c r="I2262" s="53" t="s">
        <v>4034</v>
      </c>
      <c r="J2262" s="32" t="s">
        <v>4118</v>
      </c>
      <c r="K2262" s="35">
        <v>3</v>
      </c>
      <c r="L2262" s="45">
        <v>200</v>
      </c>
      <c r="M2262" s="46">
        <f t="shared" si="35"/>
        <v>600</v>
      </c>
      <c r="N2262" s="39" t="s">
        <v>2263</v>
      </c>
      <c r="O2262" s="53" t="s">
        <v>4514</v>
      </c>
      <c r="P2262" s="53" t="s">
        <v>3232</v>
      </c>
      <c r="Q2262" s="53" t="s">
        <v>4162</v>
      </c>
      <c r="R2262" s="55" t="s">
        <v>4491</v>
      </c>
    </row>
    <row r="2263" spans="2:18" ht="24.95" customHeight="1" x14ac:dyDescent="0.25">
      <c r="B2263" s="59"/>
      <c r="C2263" s="50" t="s">
        <v>3010</v>
      </c>
      <c r="D2263" s="50" t="s">
        <v>4629</v>
      </c>
      <c r="E2263" s="50" t="s">
        <v>4054</v>
      </c>
      <c r="F2263" s="50" t="s">
        <v>4056</v>
      </c>
      <c r="G2263" s="50" t="s">
        <v>4500</v>
      </c>
      <c r="H2263" s="50" t="s">
        <v>3274</v>
      </c>
      <c r="I2263" s="50" t="s">
        <v>4034</v>
      </c>
      <c r="J2263" s="32" t="s">
        <v>4145</v>
      </c>
      <c r="K2263" s="35">
        <v>2</v>
      </c>
      <c r="L2263" s="45">
        <v>200</v>
      </c>
      <c r="M2263" s="46">
        <f t="shared" si="35"/>
        <v>400</v>
      </c>
      <c r="N2263" s="39" t="s">
        <v>2264</v>
      </c>
      <c r="O2263" s="50" t="s">
        <v>4514</v>
      </c>
      <c r="P2263" s="50" t="s">
        <v>3232</v>
      </c>
      <c r="Q2263" s="50" t="s">
        <v>4162</v>
      </c>
      <c r="R2263" s="56" t="s">
        <v>4491</v>
      </c>
    </row>
    <row r="2264" spans="2:18" ht="20.100000000000001" customHeight="1" x14ac:dyDescent="0.25">
      <c r="B2264" s="57"/>
      <c r="C2264" s="49" t="s">
        <v>3011</v>
      </c>
      <c r="D2264" s="49" t="s">
        <v>4629</v>
      </c>
      <c r="E2264" s="49" t="s">
        <v>4054</v>
      </c>
      <c r="F2264" s="49" t="s">
        <v>4056</v>
      </c>
      <c r="G2264" s="49" t="s">
        <v>4500</v>
      </c>
      <c r="H2264" s="49" t="s">
        <v>3427</v>
      </c>
      <c r="I2264" s="49" t="s">
        <v>4035</v>
      </c>
      <c r="J2264" s="32" t="s">
        <v>4099</v>
      </c>
      <c r="K2264" s="35">
        <v>3</v>
      </c>
      <c r="L2264" s="45">
        <v>200</v>
      </c>
      <c r="M2264" s="46">
        <f t="shared" si="35"/>
        <v>600</v>
      </c>
      <c r="N2264" s="39" t="s">
        <v>2265</v>
      </c>
      <c r="O2264" s="49" t="s">
        <v>4514</v>
      </c>
      <c r="P2264" s="49" t="s">
        <v>3233</v>
      </c>
      <c r="Q2264" s="49" t="s">
        <v>4162</v>
      </c>
      <c r="R2264" s="54" t="s">
        <v>4491</v>
      </c>
    </row>
    <row r="2265" spans="2:18" ht="20.100000000000001" customHeight="1" x14ac:dyDescent="0.25">
      <c r="B2265" s="58"/>
      <c r="C2265" s="53" t="s">
        <v>3011</v>
      </c>
      <c r="D2265" s="53" t="s">
        <v>4629</v>
      </c>
      <c r="E2265" s="53" t="s">
        <v>4054</v>
      </c>
      <c r="F2265" s="53" t="s">
        <v>4056</v>
      </c>
      <c r="G2265" s="53" t="s">
        <v>4500</v>
      </c>
      <c r="H2265" s="53" t="s">
        <v>3427</v>
      </c>
      <c r="I2265" s="53" t="s">
        <v>4035</v>
      </c>
      <c r="J2265" s="32" t="s">
        <v>4098</v>
      </c>
      <c r="K2265" s="35">
        <v>9</v>
      </c>
      <c r="L2265" s="45">
        <v>200</v>
      </c>
      <c r="M2265" s="46">
        <f t="shared" si="35"/>
        <v>1800</v>
      </c>
      <c r="N2265" s="39" t="s">
        <v>2266</v>
      </c>
      <c r="O2265" s="53" t="s">
        <v>4514</v>
      </c>
      <c r="P2265" s="53" t="s">
        <v>3233</v>
      </c>
      <c r="Q2265" s="53" t="s">
        <v>4162</v>
      </c>
      <c r="R2265" s="55" t="s">
        <v>4491</v>
      </c>
    </row>
    <row r="2266" spans="2:18" ht="20.100000000000001" customHeight="1" x14ac:dyDescent="0.25">
      <c r="B2266" s="58"/>
      <c r="C2266" s="53" t="s">
        <v>3011</v>
      </c>
      <c r="D2266" s="53" t="s">
        <v>4629</v>
      </c>
      <c r="E2266" s="53" t="s">
        <v>4054</v>
      </c>
      <c r="F2266" s="53" t="s">
        <v>4056</v>
      </c>
      <c r="G2266" s="53" t="s">
        <v>4500</v>
      </c>
      <c r="H2266" s="53" t="s">
        <v>3427</v>
      </c>
      <c r="I2266" s="53" t="s">
        <v>4035</v>
      </c>
      <c r="J2266" s="32" t="s">
        <v>4101</v>
      </c>
      <c r="K2266" s="35">
        <v>13</v>
      </c>
      <c r="L2266" s="45">
        <v>200</v>
      </c>
      <c r="M2266" s="46">
        <f t="shared" si="35"/>
        <v>2600</v>
      </c>
      <c r="N2266" s="39" t="s">
        <v>2267</v>
      </c>
      <c r="O2266" s="53" t="s">
        <v>4514</v>
      </c>
      <c r="P2266" s="53" t="s">
        <v>3233</v>
      </c>
      <c r="Q2266" s="53" t="s">
        <v>4162</v>
      </c>
      <c r="R2266" s="55" t="s">
        <v>4491</v>
      </c>
    </row>
    <row r="2267" spans="2:18" ht="20.100000000000001" customHeight="1" x14ac:dyDescent="0.25">
      <c r="B2267" s="58"/>
      <c r="C2267" s="53" t="s">
        <v>3011</v>
      </c>
      <c r="D2267" s="53" t="s">
        <v>4629</v>
      </c>
      <c r="E2267" s="53" t="s">
        <v>4054</v>
      </c>
      <c r="F2267" s="53" t="s">
        <v>4056</v>
      </c>
      <c r="G2267" s="53" t="s">
        <v>4500</v>
      </c>
      <c r="H2267" s="53" t="s">
        <v>3427</v>
      </c>
      <c r="I2267" s="53" t="s">
        <v>4035</v>
      </c>
      <c r="J2267" s="32" t="s">
        <v>4118</v>
      </c>
      <c r="K2267" s="35">
        <v>5</v>
      </c>
      <c r="L2267" s="45">
        <v>200</v>
      </c>
      <c r="M2267" s="46">
        <f t="shared" si="35"/>
        <v>1000</v>
      </c>
      <c r="N2267" s="39" t="s">
        <v>2268</v>
      </c>
      <c r="O2267" s="53" t="s">
        <v>4514</v>
      </c>
      <c r="P2267" s="53" t="s">
        <v>3233</v>
      </c>
      <c r="Q2267" s="53" t="s">
        <v>4162</v>
      </c>
      <c r="R2267" s="55" t="s">
        <v>4491</v>
      </c>
    </row>
    <row r="2268" spans="2:18" ht="20.100000000000001" customHeight="1" x14ac:dyDescent="0.25">
      <c r="B2268" s="59"/>
      <c r="C2268" s="50" t="s">
        <v>3011</v>
      </c>
      <c r="D2268" s="50" t="s">
        <v>4629</v>
      </c>
      <c r="E2268" s="50" t="s">
        <v>4054</v>
      </c>
      <c r="F2268" s="50" t="s">
        <v>4056</v>
      </c>
      <c r="G2268" s="50" t="s">
        <v>4500</v>
      </c>
      <c r="H2268" s="50" t="s">
        <v>3427</v>
      </c>
      <c r="I2268" s="50" t="s">
        <v>4035</v>
      </c>
      <c r="J2268" s="32" t="s">
        <v>4145</v>
      </c>
      <c r="K2268" s="35">
        <v>2</v>
      </c>
      <c r="L2268" s="45">
        <v>200</v>
      </c>
      <c r="M2268" s="46">
        <f t="shared" si="35"/>
        <v>400</v>
      </c>
      <c r="N2268" s="39" t="s">
        <v>2269</v>
      </c>
      <c r="O2268" s="50" t="s">
        <v>4514</v>
      </c>
      <c r="P2268" s="50" t="s">
        <v>3233</v>
      </c>
      <c r="Q2268" s="50" t="s">
        <v>4162</v>
      </c>
      <c r="R2268" s="56" t="s">
        <v>4491</v>
      </c>
    </row>
    <row r="2269" spans="2:18" ht="48.95" customHeight="1" x14ac:dyDescent="0.25">
      <c r="B2269" s="57"/>
      <c r="C2269" s="49" t="s">
        <v>3012</v>
      </c>
      <c r="D2269" s="49" t="s">
        <v>4629</v>
      </c>
      <c r="E2269" s="49" t="s">
        <v>4633</v>
      </c>
      <c r="F2269" s="49" t="s">
        <v>4057</v>
      </c>
      <c r="G2269" s="49" t="s">
        <v>4500</v>
      </c>
      <c r="H2269" s="49" t="s">
        <v>3274</v>
      </c>
      <c r="I2269" s="49" t="s">
        <v>4036</v>
      </c>
      <c r="J2269" s="32" t="s">
        <v>4114</v>
      </c>
      <c r="K2269" s="35">
        <v>3</v>
      </c>
      <c r="L2269" s="45">
        <v>150</v>
      </c>
      <c r="M2269" s="46">
        <f t="shared" si="35"/>
        <v>450</v>
      </c>
      <c r="N2269" s="39" t="s">
        <v>2270</v>
      </c>
      <c r="O2269" s="49" t="s">
        <v>4547</v>
      </c>
      <c r="P2269" s="49" t="s">
        <v>3232</v>
      </c>
      <c r="Q2269" s="49" t="s">
        <v>4155</v>
      </c>
      <c r="R2269" s="54" t="s">
        <v>4497</v>
      </c>
    </row>
    <row r="2270" spans="2:18" ht="48.95" customHeight="1" x14ac:dyDescent="0.25">
      <c r="B2270" s="59"/>
      <c r="C2270" s="50" t="s">
        <v>3012</v>
      </c>
      <c r="D2270" s="50" t="s">
        <v>4629</v>
      </c>
      <c r="E2270" s="50" t="s">
        <v>4633</v>
      </c>
      <c r="F2270" s="50" t="s">
        <v>4057</v>
      </c>
      <c r="G2270" s="50" t="s">
        <v>4500</v>
      </c>
      <c r="H2270" s="50" t="s">
        <v>3274</v>
      </c>
      <c r="I2270" s="50" t="s">
        <v>4036</v>
      </c>
      <c r="J2270" s="32" t="s">
        <v>4115</v>
      </c>
      <c r="K2270" s="35">
        <v>6</v>
      </c>
      <c r="L2270" s="45">
        <v>150</v>
      </c>
      <c r="M2270" s="46">
        <f t="shared" si="35"/>
        <v>900</v>
      </c>
      <c r="N2270" s="39" t="s">
        <v>2271</v>
      </c>
      <c r="O2270" s="50" t="s">
        <v>4547</v>
      </c>
      <c r="P2270" s="50" t="s">
        <v>3232</v>
      </c>
      <c r="Q2270" s="50" t="s">
        <v>4155</v>
      </c>
      <c r="R2270" s="56" t="s">
        <v>4497</v>
      </c>
    </row>
    <row r="2271" spans="2:18" ht="27" customHeight="1" x14ac:dyDescent="0.25">
      <c r="B2271" s="57"/>
      <c r="C2271" s="49" t="s">
        <v>3013</v>
      </c>
      <c r="D2271" s="49" t="s">
        <v>4629</v>
      </c>
      <c r="E2271" s="49" t="s">
        <v>4633</v>
      </c>
      <c r="F2271" s="49" t="s">
        <v>4078</v>
      </c>
      <c r="G2271" s="49" t="s">
        <v>4499</v>
      </c>
      <c r="H2271" s="49" t="s">
        <v>3428</v>
      </c>
      <c r="I2271" s="49" t="s">
        <v>4037</v>
      </c>
      <c r="J2271" s="32" t="s">
        <v>4114</v>
      </c>
      <c r="K2271" s="35">
        <v>3</v>
      </c>
      <c r="L2271" s="45">
        <v>800</v>
      </c>
      <c r="M2271" s="46">
        <f t="shared" si="35"/>
        <v>2400</v>
      </c>
      <c r="N2271" s="39" t="s">
        <v>2272</v>
      </c>
      <c r="O2271" s="49" t="s">
        <v>4606</v>
      </c>
      <c r="P2271" s="49" t="s">
        <v>3234</v>
      </c>
      <c r="Q2271" s="49" t="s">
        <v>4155</v>
      </c>
      <c r="R2271" s="54" t="s">
        <v>4259</v>
      </c>
    </row>
    <row r="2272" spans="2:18" ht="27" customHeight="1" x14ac:dyDescent="0.25">
      <c r="B2272" s="58"/>
      <c r="C2272" s="53" t="s">
        <v>3013</v>
      </c>
      <c r="D2272" s="53" t="s">
        <v>4629</v>
      </c>
      <c r="E2272" s="53" t="s">
        <v>4633</v>
      </c>
      <c r="F2272" s="53" t="s">
        <v>4078</v>
      </c>
      <c r="G2272" s="53" t="s">
        <v>4499</v>
      </c>
      <c r="H2272" s="53" t="s">
        <v>3428</v>
      </c>
      <c r="I2272" s="53" t="s">
        <v>4037</v>
      </c>
      <c r="J2272" s="32" t="s">
        <v>4111</v>
      </c>
      <c r="K2272" s="35">
        <v>2</v>
      </c>
      <c r="L2272" s="45">
        <v>800</v>
      </c>
      <c r="M2272" s="46">
        <f t="shared" si="35"/>
        <v>1600</v>
      </c>
      <c r="N2272" s="39" t="s">
        <v>2273</v>
      </c>
      <c r="O2272" s="53" t="s">
        <v>4606</v>
      </c>
      <c r="P2272" s="53" t="s">
        <v>3234</v>
      </c>
      <c r="Q2272" s="53" t="s">
        <v>4155</v>
      </c>
      <c r="R2272" s="55" t="s">
        <v>4259</v>
      </c>
    </row>
    <row r="2273" spans="2:18" ht="27" customHeight="1" x14ac:dyDescent="0.25">
      <c r="B2273" s="58"/>
      <c r="C2273" s="53" t="s">
        <v>3013</v>
      </c>
      <c r="D2273" s="53" t="s">
        <v>4629</v>
      </c>
      <c r="E2273" s="53" t="s">
        <v>4633</v>
      </c>
      <c r="F2273" s="53" t="s">
        <v>4078</v>
      </c>
      <c r="G2273" s="53" t="s">
        <v>4499</v>
      </c>
      <c r="H2273" s="53" t="s">
        <v>3428</v>
      </c>
      <c r="I2273" s="53" t="s">
        <v>4037</v>
      </c>
      <c r="J2273" s="32" t="s">
        <v>4112</v>
      </c>
      <c r="K2273" s="35">
        <v>3</v>
      </c>
      <c r="L2273" s="45">
        <v>800</v>
      </c>
      <c r="M2273" s="46">
        <f t="shared" si="35"/>
        <v>2400</v>
      </c>
      <c r="N2273" s="39" t="s">
        <v>2274</v>
      </c>
      <c r="O2273" s="53" t="s">
        <v>4606</v>
      </c>
      <c r="P2273" s="53" t="s">
        <v>3234</v>
      </c>
      <c r="Q2273" s="53" t="s">
        <v>4155</v>
      </c>
      <c r="R2273" s="55" t="s">
        <v>4259</v>
      </c>
    </row>
    <row r="2274" spans="2:18" ht="27" customHeight="1" x14ac:dyDescent="0.25">
      <c r="B2274" s="59"/>
      <c r="C2274" s="50" t="s">
        <v>3013</v>
      </c>
      <c r="D2274" s="50" t="s">
        <v>4629</v>
      </c>
      <c r="E2274" s="50" t="s">
        <v>4633</v>
      </c>
      <c r="F2274" s="50" t="s">
        <v>4078</v>
      </c>
      <c r="G2274" s="50" t="s">
        <v>4499</v>
      </c>
      <c r="H2274" s="50" t="s">
        <v>3428</v>
      </c>
      <c r="I2274" s="50" t="s">
        <v>4037</v>
      </c>
      <c r="J2274" s="32" t="s">
        <v>4109</v>
      </c>
      <c r="K2274" s="35">
        <v>2</v>
      </c>
      <c r="L2274" s="45">
        <v>800</v>
      </c>
      <c r="M2274" s="46">
        <f t="shared" si="35"/>
        <v>1600</v>
      </c>
      <c r="N2274" s="39" t="s">
        <v>2275</v>
      </c>
      <c r="O2274" s="50" t="s">
        <v>4606</v>
      </c>
      <c r="P2274" s="50" t="s">
        <v>3234</v>
      </c>
      <c r="Q2274" s="50" t="s">
        <v>4155</v>
      </c>
      <c r="R2274" s="56" t="s">
        <v>4259</v>
      </c>
    </row>
    <row r="2275" spans="2:18" ht="90" customHeight="1" x14ac:dyDescent="0.25">
      <c r="B2275" s="16"/>
      <c r="C2275" s="1" t="s">
        <v>3014</v>
      </c>
      <c r="D2275" s="1" t="s">
        <v>4629</v>
      </c>
      <c r="E2275" s="1" t="s">
        <v>4054</v>
      </c>
      <c r="F2275" s="1" t="s">
        <v>4064</v>
      </c>
      <c r="G2275" s="2" t="s">
        <v>4500</v>
      </c>
      <c r="H2275" s="1" t="s">
        <v>3412</v>
      </c>
      <c r="I2275" s="2" t="s">
        <v>4038</v>
      </c>
      <c r="J2275" s="32" t="s">
        <v>4109</v>
      </c>
      <c r="K2275" s="35">
        <v>2</v>
      </c>
      <c r="L2275" s="45">
        <v>180</v>
      </c>
      <c r="M2275" s="46">
        <f t="shared" si="35"/>
        <v>360</v>
      </c>
      <c r="N2275" s="39" t="s">
        <v>2276</v>
      </c>
      <c r="O2275" s="2" t="s">
        <v>4509</v>
      </c>
      <c r="P2275" s="1" t="s">
        <v>3217</v>
      </c>
      <c r="Q2275" s="4" t="s">
        <v>4155</v>
      </c>
      <c r="R2275" s="17" t="s">
        <v>4259</v>
      </c>
    </row>
    <row r="2276" spans="2:18" ht="90" customHeight="1" x14ac:dyDescent="0.25">
      <c r="B2276" s="16"/>
      <c r="C2276" s="1" t="s">
        <v>3015</v>
      </c>
      <c r="D2276" s="1" t="s">
        <v>4629</v>
      </c>
      <c r="E2276" s="1" t="s">
        <v>4054</v>
      </c>
      <c r="F2276" s="1" t="s">
        <v>4086</v>
      </c>
      <c r="G2276" s="2" t="s">
        <v>4499</v>
      </c>
      <c r="H2276" s="1" t="s">
        <v>3261</v>
      </c>
      <c r="I2276" s="2" t="s">
        <v>4039</v>
      </c>
      <c r="J2276" s="32" t="s">
        <v>4102</v>
      </c>
      <c r="K2276" s="35">
        <v>43</v>
      </c>
      <c r="L2276" s="45">
        <v>140</v>
      </c>
      <c r="M2276" s="46">
        <f t="shared" si="35"/>
        <v>6020</v>
      </c>
      <c r="N2276" s="39" t="s">
        <v>2277</v>
      </c>
      <c r="O2276" s="2" t="s">
        <v>4609</v>
      </c>
      <c r="P2276" s="1" t="s">
        <v>3235</v>
      </c>
      <c r="Q2276" s="4" t="s">
        <v>4155</v>
      </c>
      <c r="R2276" s="17" t="s">
        <v>4259</v>
      </c>
    </row>
    <row r="2277" spans="2:18" ht="42" customHeight="1" x14ac:dyDescent="0.25">
      <c r="B2277" s="57"/>
      <c r="C2277" s="49" t="s">
        <v>3016</v>
      </c>
      <c r="D2277" s="49" t="s">
        <v>4629</v>
      </c>
      <c r="E2277" s="49" t="s">
        <v>4633</v>
      </c>
      <c r="F2277" s="49" t="s">
        <v>4057</v>
      </c>
      <c r="G2277" s="49" t="s">
        <v>4499</v>
      </c>
      <c r="H2277" s="49" t="s">
        <v>3261</v>
      </c>
      <c r="I2277" s="49" t="s">
        <v>4040</v>
      </c>
      <c r="J2277" s="32" t="s">
        <v>4111</v>
      </c>
      <c r="K2277" s="35">
        <v>2</v>
      </c>
      <c r="L2277" s="45">
        <v>600</v>
      </c>
      <c r="M2277" s="46">
        <f t="shared" si="35"/>
        <v>1200</v>
      </c>
      <c r="N2277" s="39" t="s">
        <v>2278</v>
      </c>
      <c r="O2277" s="49" t="s">
        <v>4606</v>
      </c>
      <c r="P2277" s="49" t="s">
        <v>3235</v>
      </c>
      <c r="Q2277" s="49" t="s">
        <v>4151</v>
      </c>
      <c r="R2277" s="54" t="s">
        <v>4476</v>
      </c>
    </row>
    <row r="2278" spans="2:18" ht="42" customHeight="1" x14ac:dyDescent="0.25">
      <c r="B2278" s="59"/>
      <c r="C2278" s="50" t="s">
        <v>3016</v>
      </c>
      <c r="D2278" s="50" t="s">
        <v>4629</v>
      </c>
      <c r="E2278" s="50" t="s">
        <v>4633</v>
      </c>
      <c r="F2278" s="50" t="s">
        <v>4057</v>
      </c>
      <c r="G2278" s="50" t="s">
        <v>4499</v>
      </c>
      <c r="H2278" s="50" t="s">
        <v>3261</v>
      </c>
      <c r="I2278" s="50" t="s">
        <v>4040</v>
      </c>
      <c r="J2278" s="32" t="s">
        <v>4112</v>
      </c>
      <c r="K2278" s="35">
        <v>2</v>
      </c>
      <c r="L2278" s="45">
        <v>600</v>
      </c>
      <c r="M2278" s="46">
        <f t="shared" si="35"/>
        <v>1200</v>
      </c>
      <c r="N2278" s="39" t="s">
        <v>2279</v>
      </c>
      <c r="O2278" s="50" t="s">
        <v>4606</v>
      </c>
      <c r="P2278" s="50" t="s">
        <v>3235</v>
      </c>
      <c r="Q2278" s="50" t="s">
        <v>4151</v>
      </c>
      <c r="R2278" s="56" t="s">
        <v>4476</v>
      </c>
    </row>
    <row r="2279" spans="2:18" ht="90" customHeight="1" x14ac:dyDescent="0.25">
      <c r="B2279" s="16"/>
      <c r="C2279" s="1" t="s">
        <v>3017</v>
      </c>
      <c r="D2279" s="1" t="s">
        <v>4628</v>
      </c>
      <c r="E2279" s="1" t="s">
        <v>4054</v>
      </c>
      <c r="F2279" s="1" t="s">
        <v>4065</v>
      </c>
      <c r="G2279" s="2" t="s">
        <v>3030</v>
      </c>
      <c r="H2279" s="1" t="s">
        <v>3429</v>
      </c>
      <c r="I2279" s="2" t="s">
        <v>4041</v>
      </c>
      <c r="J2279" s="32" t="s">
        <v>4102</v>
      </c>
      <c r="K2279" s="35">
        <v>71</v>
      </c>
      <c r="L2279" s="45">
        <v>200</v>
      </c>
      <c r="M2279" s="46">
        <f t="shared" si="35"/>
        <v>14200</v>
      </c>
      <c r="N2279" s="39" t="s">
        <v>2280</v>
      </c>
      <c r="O2279" s="2" t="s">
        <v>4523</v>
      </c>
      <c r="P2279" s="1" t="s">
        <v>3236</v>
      </c>
      <c r="Q2279" s="4" t="s">
        <v>4151</v>
      </c>
      <c r="R2279" s="17" t="s">
        <v>4259</v>
      </c>
    </row>
    <row r="2280" spans="2:18" ht="36" customHeight="1" x14ac:dyDescent="0.25">
      <c r="B2280" s="57"/>
      <c r="C2280" s="49" t="s">
        <v>3018</v>
      </c>
      <c r="D2280" s="49" t="s">
        <v>4628</v>
      </c>
      <c r="E2280" s="49" t="s">
        <v>4054</v>
      </c>
      <c r="F2280" s="49" t="s">
        <v>4077</v>
      </c>
      <c r="G2280" s="49" t="s">
        <v>4500</v>
      </c>
      <c r="H2280" s="49" t="s">
        <v>3241</v>
      </c>
      <c r="I2280" s="49" t="s">
        <v>4042</v>
      </c>
      <c r="J2280" s="32" t="s">
        <v>4146</v>
      </c>
      <c r="K2280" s="35">
        <v>3</v>
      </c>
      <c r="L2280" s="45">
        <v>55</v>
      </c>
      <c r="M2280" s="46">
        <f t="shared" si="35"/>
        <v>165</v>
      </c>
      <c r="N2280" s="39" t="s">
        <v>2281</v>
      </c>
      <c r="O2280" s="49" t="s">
        <v>4621</v>
      </c>
      <c r="P2280" s="49" t="s">
        <v>3215</v>
      </c>
      <c r="Q2280" s="49" t="s">
        <v>4155</v>
      </c>
      <c r="R2280" s="54" t="s">
        <v>4498</v>
      </c>
    </row>
    <row r="2281" spans="2:18" ht="36" customHeight="1" x14ac:dyDescent="0.25">
      <c r="B2281" s="58"/>
      <c r="C2281" s="53" t="s">
        <v>3018</v>
      </c>
      <c r="D2281" s="53" t="s">
        <v>4628</v>
      </c>
      <c r="E2281" s="53" t="s">
        <v>4054</v>
      </c>
      <c r="F2281" s="53" t="s">
        <v>4077</v>
      </c>
      <c r="G2281" s="53" t="s">
        <v>4500</v>
      </c>
      <c r="H2281" s="53" t="s">
        <v>3241</v>
      </c>
      <c r="I2281" s="53" t="s">
        <v>4042</v>
      </c>
      <c r="J2281" s="32" t="s">
        <v>4147</v>
      </c>
      <c r="K2281" s="35">
        <v>4</v>
      </c>
      <c r="L2281" s="45">
        <v>55</v>
      </c>
      <c r="M2281" s="46">
        <f t="shared" si="35"/>
        <v>220</v>
      </c>
      <c r="N2281" s="39" t="s">
        <v>2282</v>
      </c>
      <c r="O2281" s="53" t="s">
        <v>4621</v>
      </c>
      <c r="P2281" s="53" t="s">
        <v>3215</v>
      </c>
      <c r="Q2281" s="53" t="s">
        <v>4155</v>
      </c>
      <c r="R2281" s="55" t="s">
        <v>4498</v>
      </c>
    </row>
    <row r="2282" spans="2:18" ht="36" customHeight="1" x14ac:dyDescent="0.25">
      <c r="B2282" s="59"/>
      <c r="C2282" s="50" t="s">
        <v>3018</v>
      </c>
      <c r="D2282" s="50" t="s">
        <v>4628</v>
      </c>
      <c r="E2282" s="50" t="s">
        <v>4054</v>
      </c>
      <c r="F2282" s="50" t="s">
        <v>4077</v>
      </c>
      <c r="G2282" s="50" t="s">
        <v>4500</v>
      </c>
      <c r="H2282" s="50" t="s">
        <v>3241</v>
      </c>
      <c r="I2282" s="50" t="s">
        <v>4042</v>
      </c>
      <c r="J2282" s="32" t="s">
        <v>4148</v>
      </c>
      <c r="K2282" s="35">
        <v>6</v>
      </c>
      <c r="L2282" s="45">
        <v>55</v>
      </c>
      <c r="M2282" s="46">
        <f t="shared" si="35"/>
        <v>330</v>
      </c>
      <c r="N2282" s="39" t="s">
        <v>2283</v>
      </c>
      <c r="O2282" s="50" t="s">
        <v>4621</v>
      </c>
      <c r="P2282" s="50" t="s">
        <v>3215</v>
      </c>
      <c r="Q2282" s="50" t="s">
        <v>4155</v>
      </c>
      <c r="R2282" s="56" t="s">
        <v>4498</v>
      </c>
    </row>
    <row r="2283" spans="2:18" ht="38.1" customHeight="1" x14ac:dyDescent="0.25">
      <c r="B2283" s="57"/>
      <c r="C2283" s="49" t="s">
        <v>3019</v>
      </c>
      <c r="D2283" s="49" t="s">
        <v>4629</v>
      </c>
      <c r="E2283" s="49" t="s">
        <v>4633</v>
      </c>
      <c r="F2283" s="49" t="s">
        <v>4090</v>
      </c>
      <c r="G2283" s="49" t="s">
        <v>4500</v>
      </c>
      <c r="H2283" s="49" t="s">
        <v>3430</v>
      </c>
      <c r="I2283" s="49" t="s">
        <v>4043</v>
      </c>
      <c r="J2283" s="32" t="s">
        <v>4117</v>
      </c>
      <c r="K2283" s="35">
        <v>2</v>
      </c>
      <c r="L2283" s="45">
        <v>110</v>
      </c>
      <c r="M2283" s="46">
        <f t="shared" si="35"/>
        <v>220</v>
      </c>
      <c r="N2283" s="39" t="s">
        <v>2284</v>
      </c>
      <c r="O2283" s="49" t="s">
        <v>4547</v>
      </c>
      <c r="P2283" s="49" t="s">
        <v>3215</v>
      </c>
      <c r="Q2283" s="49" t="s">
        <v>4161</v>
      </c>
      <c r="R2283" s="54" t="s">
        <v>4259</v>
      </c>
    </row>
    <row r="2284" spans="2:18" ht="38.1" customHeight="1" x14ac:dyDescent="0.25">
      <c r="B2284" s="58"/>
      <c r="C2284" s="53" t="s">
        <v>3019</v>
      </c>
      <c r="D2284" s="53" t="s">
        <v>4629</v>
      </c>
      <c r="E2284" s="53" t="s">
        <v>4633</v>
      </c>
      <c r="F2284" s="53" t="s">
        <v>4090</v>
      </c>
      <c r="G2284" s="53" t="s">
        <v>4500</v>
      </c>
      <c r="H2284" s="53" t="s">
        <v>3430</v>
      </c>
      <c r="I2284" s="53" t="s">
        <v>4043</v>
      </c>
      <c r="J2284" s="32" t="s">
        <v>4114</v>
      </c>
      <c r="K2284" s="35">
        <v>10</v>
      </c>
      <c r="L2284" s="45">
        <v>110</v>
      </c>
      <c r="M2284" s="46">
        <f t="shared" si="35"/>
        <v>1100</v>
      </c>
      <c r="N2284" s="39" t="s">
        <v>2285</v>
      </c>
      <c r="O2284" s="53" t="s">
        <v>4547</v>
      </c>
      <c r="P2284" s="53" t="s">
        <v>3215</v>
      </c>
      <c r="Q2284" s="53" t="s">
        <v>4161</v>
      </c>
      <c r="R2284" s="55" t="s">
        <v>4259</v>
      </c>
    </row>
    <row r="2285" spans="2:18" ht="38.1" customHeight="1" x14ac:dyDescent="0.25">
      <c r="B2285" s="59"/>
      <c r="C2285" s="50" t="s">
        <v>3019</v>
      </c>
      <c r="D2285" s="50" t="s">
        <v>4629</v>
      </c>
      <c r="E2285" s="50" t="s">
        <v>4633</v>
      </c>
      <c r="F2285" s="50" t="s">
        <v>4090</v>
      </c>
      <c r="G2285" s="50" t="s">
        <v>4500</v>
      </c>
      <c r="H2285" s="50" t="s">
        <v>3430</v>
      </c>
      <c r="I2285" s="50" t="s">
        <v>4043</v>
      </c>
      <c r="J2285" s="32" t="s">
        <v>4115</v>
      </c>
      <c r="K2285" s="35">
        <v>3</v>
      </c>
      <c r="L2285" s="45">
        <v>110</v>
      </c>
      <c r="M2285" s="46">
        <f t="shared" si="35"/>
        <v>330</v>
      </c>
      <c r="N2285" s="39" t="s">
        <v>2286</v>
      </c>
      <c r="O2285" s="50" t="s">
        <v>4547</v>
      </c>
      <c r="P2285" s="50" t="s">
        <v>3215</v>
      </c>
      <c r="Q2285" s="50" t="s">
        <v>4161</v>
      </c>
      <c r="R2285" s="56" t="s">
        <v>4259</v>
      </c>
    </row>
    <row r="2286" spans="2:18" ht="54" customHeight="1" x14ac:dyDescent="0.25">
      <c r="B2286" s="57"/>
      <c r="C2286" s="49" t="s">
        <v>3020</v>
      </c>
      <c r="D2286" s="49" t="s">
        <v>4629</v>
      </c>
      <c r="E2286" s="49" t="s">
        <v>4633</v>
      </c>
      <c r="F2286" s="49" t="s">
        <v>4058</v>
      </c>
      <c r="G2286" s="49" t="s">
        <v>4500</v>
      </c>
      <c r="H2286" s="49" t="s">
        <v>3430</v>
      </c>
      <c r="I2286" s="49" t="s">
        <v>4044</v>
      </c>
      <c r="J2286" s="32" t="s">
        <v>4114</v>
      </c>
      <c r="K2286" s="35">
        <v>30</v>
      </c>
      <c r="L2286" s="45">
        <v>80</v>
      </c>
      <c r="M2286" s="46">
        <f t="shared" si="35"/>
        <v>2400</v>
      </c>
      <c r="N2286" s="39" t="s">
        <v>2287</v>
      </c>
      <c r="O2286" s="49" t="s">
        <v>4563</v>
      </c>
      <c r="P2286" s="49" t="s">
        <v>3215</v>
      </c>
      <c r="Q2286" s="49" t="s">
        <v>4155</v>
      </c>
      <c r="R2286" s="54" t="s">
        <v>4259</v>
      </c>
    </row>
    <row r="2287" spans="2:18" ht="54" customHeight="1" x14ac:dyDescent="0.25">
      <c r="B2287" s="59"/>
      <c r="C2287" s="50" t="s">
        <v>3020</v>
      </c>
      <c r="D2287" s="50" t="s">
        <v>4629</v>
      </c>
      <c r="E2287" s="50" t="s">
        <v>4633</v>
      </c>
      <c r="F2287" s="50" t="s">
        <v>4058</v>
      </c>
      <c r="G2287" s="50" t="s">
        <v>4500</v>
      </c>
      <c r="H2287" s="50" t="s">
        <v>3430</v>
      </c>
      <c r="I2287" s="50" t="s">
        <v>4044</v>
      </c>
      <c r="J2287" s="32" t="s">
        <v>4115</v>
      </c>
      <c r="K2287" s="35">
        <v>3</v>
      </c>
      <c r="L2287" s="45">
        <v>80</v>
      </c>
      <c r="M2287" s="46">
        <f t="shared" si="35"/>
        <v>240</v>
      </c>
      <c r="N2287" s="39" t="s">
        <v>2288</v>
      </c>
      <c r="O2287" s="50" t="s">
        <v>4563</v>
      </c>
      <c r="P2287" s="50" t="s">
        <v>3215</v>
      </c>
      <c r="Q2287" s="50" t="s">
        <v>4155</v>
      </c>
      <c r="R2287" s="56" t="s">
        <v>4259</v>
      </c>
    </row>
    <row r="2288" spans="2:18" ht="50.1" customHeight="1" x14ac:dyDescent="0.25">
      <c r="B2288" s="57"/>
      <c r="C2288" s="49" t="s">
        <v>3021</v>
      </c>
      <c r="D2288" s="49" t="s">
        <v>4629</v>
      </c>
      <c r="E2288" s="49" t="s">
        <v>4054</v>
      </c>
      <c r="F2288" s="49" t="s">
        <v>4060</v>
      </c>
      <c r="G2288" s="49" t="s">
        <v>4500</v>
      </c>
      <c r="H2288" s="49" t="s">
        <v>3430</v>
      </c>
      <c r="I2288" s="49" t="s">
        <v>4045</v>
      </c>
      <c r="J2288" s="32" t="s">
        <v>4114</v>
      </c>
      <c r="K2288" s="35">
        <v>4</v>
      </c>
      <c r="L2288" s="45">
        <v>90</v>
      </c>
      <c r="M2288" s="46">
        <f t="shared" si="35"/>
        <v>360</v>
      </c>
      <c r="N2288" s="39" t="s">
        <v>2289</v>
      </c>
      <c r="O2288" s="49" t="s">
        <v>4514</v>
      </c>
      <c r="P2288" s="49" t="s">
        <v>3215</v>
      </c>
      <c r="Q2288" s="49" t="s">
        <v>4161</v>
      </c>
      <c r="R2288" s="54" t="s">
        <v>4259</v>
      </c>
    </row>
    <row r="2289" spans="2:18" ht="50.1" customHeight="1" x14ac:dyDescent="0.25">
      <c r="B2289" s="59"/>
      <c r="C2289" s="50" t="s">
        <v>3021</v>
      </c>
      <c r="D2289" s="50" t="s">
        <v>4629</v>
      </c>
      <c r="E2289" s="50" t="s">
        <v>4054</v>
      </c>
      <c r="F2289" s="50" t="s">
        <v>4060</v>
      </c>
      <c r="G2289" s="50" t="s">
        <v>4500</v>
      </c>
      <c r="H2289" s="50" t="s">
        <v>3430</v>
      </c>
      <c r="I2289" s="50" t="s">
        <v>4045</v>
      </c>
      <c r="J2289" s="32" t="s">
        <v>4115</v>
      </c>
      <c r="K2289" s="35">
        <v>1</v>
      </c>
      <c r="L2289" s="45">
        <v>90</v>
      </c>
      <c r="M2289" s="46">
        <f t="shared" si="35"/>
        <v>90</v>
      </c>
      <c r="N2289" s="39" t="s">
        <v>2290</v>
      </c>
      <c r="O2289" s="50" t="s">
        <v>4514</v>
      </c>
      <c r="P2289" s="50" t="s">
        <v>3215</v>
      </c>
      <c r="Q2289" s="50" t="s">
        <v>4161</v>
      </c>
      <c r="R2289" s="56" t="s">
        <v>4259</v>
      </c>
    </row>
    <row r="2290" spans="2:18" ht="20.100000000000001" customHeight="1" x14ac:dyDescent="0.25">
      <c r="B2290" s="57"/>
      <c r="C2290" s="49" t="s">
        <v>3022</v>
      </c>
      <c r="D2290" s="49" t="s">
        <v>4629</v>
      </c>
      <c r="E2290" s="49" t="s">
        <v>4633</v>
      </c>
      <c r="F2290" s="49" t="s">
        <v>4083</v>
      </c>
      <c r="G2290" s="49" t="s">
        <v>4500</v>
      </c>
      <c r="H2290" s="49" t="s">
        <v>3431</v>
      </c>
      <c r="I2290" s="49" t="s">
        <v>4046</v>
      </c>
      <c r="J2290" s="32" t="s">
        <v>4114</v>
      </c>
      <c r="K2290" s="35">
        <v>7</v>
      </c>
      <c r="L2290" s="45">
        <v>70</v>
      </c>
      <c r="M2290" s="46">
        <f t="shared" si="35"/>
        <v>490</v>
      </c>
      <c r="N2290" s="39" t="s">
        <v>2291</v>
      </c>
      <c r="O2290" s="49" t="s">
        <v>4563</v>
      </c>
      <c r="P2290" s="49" t="s">
        <v>3237</v>
      </c>
      <c r="Q2290" s="49" t="s">
        <v>4155</v>
      </c>
      <c r="R2290" s="54" t="s">
        <v>4259</v>
      </c>
    </row>
    <row r="2291" spans="2:18" ht="20.100000000000001" customHeight="1" x14ac:dyDescent="0.25">
      <c r="B2291" s="58"/>
      <c r="C2291" s="53" t="s">
        <v>3022</v>
      </c>
      <c r="D2291" s="53" t="s">
        <v>4629</v>
      </c>
      <c r="E2291" s="53" t="s">
        <v>4633</v>
      </c>
      <c r="F2291" s="53" t="s">
        <v>4083</v>
      </c>
      <c r="G2291" s="53" t="s">
        <v>4500</v>
      </c>
      <c r="H2291" s="53" t="s">
        <v>3431</v>
      </c>
      <c r="I2291" s="53" t="s">
        <v>4046</v>
      </c>
      <c r="J2291" s="32" t="s">
        <v>4115</v>
      </c>
      <c r="K2291" s="35">
        <v>12</v>
      </c>
      <c r="L2291" s="45">
        <v>70</v>
      </c>
      <c r="M2291" s="46">
        <f t="shared" si="35"/>
        <v>840</v>
      </c>
      <c r="N2291" s="39" t="s">
        <v>2292</v>
      </c>
      <c r="O2291" s="53" t="s">
        <v>4563</v>
      </c>
      <c r="P2291" s="53" t="s">
        <v>3237</v>
      </c>
      <c r="Q2291" s="53" t="s">
        <v>4155</v>
      </c>
      <c r="R2291" s="55" t="s">
        <v>4259</v>
      </c>
    </row>
    <row r="2292" spans="2:18" ht="20.100000000000001" customHeight="1" x14ac:dyDescent="0.25">
      <c r="B2292" s="58"/>
      <c r="C2292" s="53" t="s">
        <v>3022</v>
      </c>
      <c r="D2292" s="53" t="s">
        <v>4629</v>
      </c>
      <c r="E2292" s="53" t="s">
        <v>4633</v>
      </c>
      <c r="F2292" s="53" t="s">
        <v>4083</v>
      </c>
      <c r="G2292" s="53" t="s">
        <v>4500</v>
      </c>
      <c r="H2292" s="53" t="s">
        <v>3431</v>
      </c>
      <c r="I2292" s="53" t="s">
        <v>4046</v>
      </c>
      <c r="J2292" s="32" t="s">
        <v>4111</v>
      </c>
      <c r="K2292" s="35">
        <v>27</v>
      </c>
      <c r="L2292" s="45">
        <v>70</v>
      </c>
      <c r="M2292" s="46">
        <f t="shared" si="35"/>
        <v>1890</v>
      </c>
      <c r="N2292" s="39" t="s">
        <v>2293</v>
      </c>
      <c r="O2292" s="53" t="s">
        <v>4563</v>
      </c>
      <c r="P2292" s="53" t="s">
        <v>3237</v>
      </c>
      <c r="Q2292" s="53" t="s">
        <v>4155</v>
      </c>
      <c r="R2292" s="55" t="s">
        <v>4259</v>
      </c>
    </row>
    <row r="2293" spans="2:18" ht="20.100000000000001" customHeight="1" x14ac:dyDescent="0.25">
      <c r="B2293" s="59"/>
      <c r="C2293" s="50" t="s">
        <v>3022</v>
      </c>
      <c r="D2293" s="50" t="s">
        <v>4629</v>
      </c>
      <c r="E2293" s="50" t="s">
        <v>4633</v>
      </c>
      <c r="F2293" s="50" t="s">
        <v>4083</v>
      </c>
      <c r="G2293" s="50" t="s">
        <v>4500</v>
      </c>
      <c r="H2293" s="50" t="s">
        <v>3431</v>
      </c>
      <c r="I2293" s="50" t="s">
        <v>4046</v>
      </c>
      <c r="J2293" s="32" t="s">
        <v>4112</v>
      </c>
      <c r="K2293" s="35">
        <v>8</v>
      </c>
      <c r="L2293" s="45">
        <v>70</v>
      </c>
      <c r="M2293" s="46">
        <f t="shared" si="35"/>
        <v>560</v>
      </c>
      <c r="N2293" s="39" t="s">
        <v>2294</v>
      </c>
      <c r="O2293" s="50" t="s">
        <v>4563</v>
      </c>
      <c r="P2293" s="50" t="s">
        <v>3237</v>
      </c>
      <c r="Q2293" s="50" t="s">
        <v>4155</v>
      </c>
      <c r="R2293" s="56" t="s">
        <v>4259</v>
      </c>
    </row>
    <row r="2294" spans="2:18" ht="90" customHeight="1" x14ac:dyDescent="0.25">
      <c r="B2294" s="16"/>
      <c r="C2294" s="1" t="s">
        <v>3023</v>
      </c>
      <c r="D2294" s="1" t="s">
        <v>4629</v>
      </c>
      <c r="E2294" s="1" t="s">
        <v>4054</v>
      </c>
      <c r="F2294" s="1" t="s">
        <v>4057</v>
      </c>
      <c r="G2294" s="2" t="s">
        <v>4500</v>
      </c>
      <c r="H2294" s="1" t="s">
        <v>3432</v>
      </c>
      <c r="I2294" s="2" t="s">
        <v>4047</v>
      </c>
      <c r="J2294" s="32" t="s">
        <v>4114</v>
      </c>
      <c r="K2294" s="35">
        <v>4</v>
      </c>
      <c r="L2294" s="45">
        <v>120</v>
      </c>
      <c r="M2294" s="46">
        <f t="shared" si="35"/>
        <v>480</v>
      </c>
      <c r="N2294" s="39" t="s">
        <v>2295</v>
      </c>
      <c r="O2294" s="2" t="s">
        <v>4555</v>
      </c>
      <c r="P2294" s="1" t="s">
        <v>3238</v>
      </c>
      <c r="Q2294" s="4" t="s">
        <v>4159</v>
      </c>
      <c r="R2294" s="17" t="s">
        <v>4491</v>
      </c>
    </row>
    <row r="2295" spans="2:18" ht="24" customHeight="1" x14ac:dyDescent="0.25">
      <c r="B2295" s="57"/>
      <c r="C2295" s="49" t="s">
        <v>3024</v>
      </c>
      <c r="D2295" s="49" t="s">
        <v>4629</v>
      </c>
      <c r="E2295" s="49" t="s">
        <v>4054</v>
      </c>
      <c r="F2295" s="49" t="s">
        <v>4092</v>
      </c>
      <c r="G2295" s="49" t="s">
        <v>4500</v>
      </c>
      <c r="H2295" s="49" t="s">
        <v>3433</v>
      </c>
      <c r="I2295" s="49" t="s">
        <v>4048</v>
      </c>
      <c r="J2295" s="32" t="s">
        <v>4114</v>
      </c>
      <c r="K2295" s="35">
        <v>8</v>
      </c>
      <c r="L2295" s="45">
        <v>90</v>
      </c>
      <c r="M2295" s="46">
        <f t="shared" si="35"/>
        <v>720</v>
      </c>
      <c r="N2295" s="39" t="s">
        <v>2296</v>
      </c>
      <c r="O2295" s="49" t="s">
        <v>4547</v>
      </c>
      <c r="P2295" s="49" t="s">
        <v>3239</v>
      </c>
      <c r="Q2295" s="49" t="s">
        <v>4161</v>
      </c>
      <c r="R2295" s="54" t="s">
        <v>4259</v>
      </c>
    </row>
    <row r="2296" spans="2:18" ht="24" customHeight="1" x14ac:dyDescent="0.25">
      <c r="B2296" s="58"/>
      <c r="C2296" s="53" t="s">
        <v>3024</v>
      </c>
      <c r="D2296" s="53" t="s">
        <v>4629</v>
      </c>
      <c r="E2296" s="53" t="s">
        <v>4054</v>
      </c>
      <c r="F2296" s="53" t="s">
        <v>4092</v>
      </c>
      <c r="G2296" s="53" t="s">
        <v>4500</v>
      </c>
      <c r="H2296" s="53" t="s">
        <v>3433</v>
      </c>
      <c r="I2296" s="53" t="s">
        <v>4048</v>
      </c>
      <c r="J2296" s="32" t="s">
        <v>4115</v>
      </c>
      <c r="K2296" s="35">
        <v>8</v>
      </c>
      <c r="L2296" s="45">
        <v>90</v>
      </c>
      <c r="M2296" s="46">
        <f t="shared" si="35"/>
        <v>720</v>
      </c>
      <c r="N2296" s="39" t="s">
        <v>2297</v>
      </c>
      <c r="O2296" s="53" t="s">
        <v>4547</v>
      </c>
      <c r="P2296" s="53" t="s">
        <v>3239</v>
      </c>
      <c r="Q2296" s="53" t="s">
        <v>4161</v>
      </c>
      <c r="R2296" s="55" t="s">
        <v>4259</v>
      </c>
    </row>
    <row r="2297" spans="2:18" ht="24" customHeight="1" x14ac:dyDescent="0.25">
      <c r="B2297" s="58"/>
      <c r="C2297" s="53" t="s">
        <v>3024</v>
      </c>
      <c r="D2297" s="53" t="s">
        <v>4629</v>
      </c>
      <c r="E2297" s="53" t="s">
        <v>4054</v>
      </c>
      <c r="F2297" s="53" t="s">
        <v>4092</v>
      </c>
      <c r="G2297" s="53" t="s">
        <v>4500</v>
      </c>
      <c r="H2297" s="53" t="s">
        <v>3433</v>
      </c>
      <c r="I2297" s="53" t="s">
        <v>4048</v>
      </c>
      <c r="J2297" s="32" t="s">
        <v>4111</v>
      </c>
      <c r="K2297" s="35">
        <v>7</v>
      </c>
      <c r="L2297" s="45">
        <v>90</v>
      </c>
      <c r="M2297" s="46">
        <f t="shared" si="35"/>
        <v>630</v>
      </c>
      <c r="N2297" s="39" t="s">
        <v>2298</v>
      </c>
      <c r="O2297" s="53" t="s">
        <v>4547</v>
      </c>
      <c r="P2297" s="53" t="s">
        <v>3239</v>
      </c>
      <c r="Q2297" s="53" t="s">
        <v>4161</v>
      </c>
      <c r="R2297" s="55" t="s">
        <v>4259</v>
      </c>
    </row>
    <row r="2298" spans="2:18" ht="24" customHeight="1" x14ac:dyDescent="0.25">
      <c r="B2298" s="59"/>
      <c r="C2298" s="50" t="s">
        <v>3024</v>
      </c>
      <c r="D2298" s="50" t="s">
        <v>4629</v>
      </c>
      <c r="E2298" s="50" t="s">
        <v>4054</v>
      </c>
      <c r="F2298" s="50" t="s">
        <v>4092</v>
      </c>
      <c r="G2298" s="50" t="s">
        <v>4500</v>
      </c>
      <c r="H2298" s="50" t="s">
        <v>3433</v>
      </c>
      <c r="I2298" s="50" t="s">
        <v>4048</v>
      </c>
      <c r="J2298" s="32" t="s">
        <v>4112</v>
      </c>
      <c r="K2298" s="35">
        <v>2</v>
      </c>
      <c r="L2298" s="45">
        <v>90</v>
      </c>
      <c r="M2298" s="46">
        <f t="shared" si="35"/>
        <v>180</v>
      </c>
      <c r="N2298" s="39" t="s">
        <v>2299</v>
      </c>
      <c r="O2298" s="50" t="s">
        <v>4547</v>
      </c>
      <c r="P2298" s="50" t="s">
        <v>3239</v>
      </c>
      <c r="Q2298" s="50" t="s">
        <v>4161</v>
      </c>
      <c r="R2298" s="56" t="s">
        <v>4259</v>
      </c>
    </row>
    <row r="2299" spans="2:18" ht="90" customHeight="1" x14ac:dyDescent="0.25">
      <c r="B2299" s="16"/>
      <c r="C2299" s="1" t="s">
        <v>3025</v>
      </c>
      <c r="D2299" s="1" t="s">
        <v>4629</v>
      </c>
      <c r="E2299" s="1" t="s">
        <v>4054</v>
      </c>
      <c r="F2299" s="1" t="s">
        <v>4055</v>
      </c>
      <c r="G2299" s="2" t="s">
        <v>4500</v>
      </c>
      <c r="H2299" s="1" t="s">
        <v>3430</v>
      </c>
      <c r="I2299" s="2" t="s">
        <v>4049</v>
      </c>
      <c r="J2299" s="32" t="s">
        <v>4117</v>
      </c>
      <c r="K2299" s="35">
        <v>1</v>
      </c>
      <c r="L2299" s="45">
        <v>100</v>
      </c>
      <c r="M2299" s="46">
        <f t="shared" si="35"/>
        <v>100</v>
      </c>
      <c r="N2299" s="39" t="s">
        <v>2300</v>
      </c>
      <c r="O2299" s="2" t="s">
        <v>4547</v>
      </c>
      <c r="P2299" s="1" t="s">
        <v>3215</v>
      </c>
      <c r="Q2299" s="4" t="s">
        <v>4155</v>
      </c>
      <c r="R2299" s="17" t="s">
        <v>4259</v>
      </c>
    </row>
    <row r="2300" spans="2:18" ht="53.1" customHeight="1" x14ac:dyDescent="0.25">
      <c r="B2300" s="57"/>
      <c r="C2300" s="49" t="s">
        <v>3026</v>
      </c>
      <c r="D2300" s="49" t="s">
        <v>4629</v>
      </c>
      <c r="E2300" s="49" t="s">
        <v>4054</v>
      </c>
      <c r="F2300" s="49" t="s">
        <v>4057</v>
      </c>
      <c r="G2300" s="49" t="s">
        <v>4500</v>
      </c>
      <c r="H2300" s="49" t="s">
        <v>3433</v>
      </c>
      <c r="I2300" s="49" t="s">
        <v>4050</v>
      </c>
      <c r="J2300" s="32" t="s">
        <v>4114</v>
      </c>
      <c r="K2300" s="35">
        <v>5</v>
      </c>
      <c r="L2300" s="45">
        <v>150</v>
      </c>
      <c r="M2300" s="46">
        <f t="shared" si="35"/>
        <v>750</v>
      </c>
      <c r="N2300" s="39" t="s">
        <v>2301</v>
      </c>
      <c r="O2300" s="49" t="s">
        <v>4622</v>
      </c>
      <c r="P2300" s="49" t="s">
        <v>3239</v>
      </c>
      <c r="Q2300" s="49" t="s">
        <v>4159</v>
      </c>
      <c r="R2300" s="54" t="s">
        <v>4491</v>
      </c>
    </row>
    <row r="2301" spans="2:18" ht="53.1" customHeight="1" x14ac:dyDescent="0.25">
      <c r="B2301" s="59"/>
      <c r="C2301" s="50" t="s">
        <v>3026</v>
      </c>
      <c r="D2301" s="50" t="s">
        <v>4629</v>
      </c>
      <c r="E2301" s="50" t="s">
        <v>4054</v>
      </c>
      <c r="F2301" s="50" t="s">
        <v>4057</v>
      </c>
      <c r="G2301" s="50" t="s">
        <v>4500</v>
      </c>
      <c r="H2301" s="50" t="s">
        <v>3433</v>
      </c>
      <c r="I2301" s="50" t="s">
        <v>4050</v>
      </c>
      <c r="J2301" s="32" t="s">
        <v>4115</v>
      </c>
      <c r="K2301" s="35">
        <v>2</v>
      </c>
      <c r="L2301" s="45">
        <v>150</v>
      </c>
      <c r="M2301" s="46">
        <f t="shared" si="35"/>
        <v>300</v>
      </c>
      <c r="N2301" s="39" t="s">
        <v>2302</v>
      </c>
      <c r="O2301" s="50" t="s">
        <v>4622</v>
      </c>
      <c r="P2301" s="50" t="s">
        <v>3239</v>
      </c>
      <c r="Q2301" s="50" t="s">
        <v>4159</v>
      </c>
      <c r="R2301" s="56" t="s">
        <v>4491</v>
      </c>
    </row>
    <row r="2302" spans="2:18" ht="90" customHeight="1" x14ac:dyDescent="0.25">
      <c r="B2302" s="16"/>
      <c r="C2302" s="1" t="s">
        <v>3027</v>
      </c>
      <c r="D2302" s="1" t="s">
        <v>4629</v>
      </c>
      <c r="E2302" s="1" t="s">
        <v>4054</v>
      </c>
      <c r="F2302" s="1" t="s">
        <v>4084</v>
      </c>
      <c r="G2302" s="2" t="s">
        <v>4500</v>
      </c>
      <c r="H2302" s="1" t="s">
        <v>3431</v>
      </c>
      <c r="I2302" s="2" t="s">
        <v>4051</v>
      </c>
      <c r="J2302" s="32" t="s">
        <v>4149</v>
      </c>
      <c r="K2302" s="35">
        <v>1</v>
      </c>
      <c r="L2302" s="45">
        <v>15</v>
      </c>
      <c r="M2302" s="46">
        <f t="shared" si="35"/>
        <v>15</v>
      </c>
      <c r="N2302" s="39" t="s">
        <v>2303</v>
      </c>
      <c r="O2302" s="2" t="s">
        <v>4623</v>
      </c>
      <c r="P2302" s="1" t="s">
        <v>3237</v>
      </c>
      <c r="Q2302" s="4" t="s">
        <v>4162</v>
      </c>
      <c r="R2302" s="17" t="s">
        <v>4498</v>
      </c>
    </row>
    <row r="2303" spans="2:18" ht="50.1" customHeight="1" x14ac:dyDescent="0.25">
      <c r="B2303" s="57"/>
      <c r="C2303" s="49" t="s">
        <v>3028</v>
      </c>
      <c r="D2303" s="49" t="s">
        <v>4629</v>
      </c>
      <c r="E2303" s="49" t="s">
        <v>4054</v>
      </c>
      <c r="F2303" s="49" t="s">
        <v>4092</v>
      </c>
      <c r="G2303" s="49" t="s">
        <v>4500</v>
      </c>
      <c r="H2303" s="49" t="s">
        <v>3434</v>
      </c>
      <c r="I2303" s="49" t="s">
        <v>4052</v>
      </c>
      <c r="J2303" s="32" t="s">
        <v>4114</v>
      </c>
      <c r="K2303" s="35">
        <v>8</v>
      </c>
      <c r="L2303" s="45">
        <v>130</v>
      </c>
      <c r="M2303" s="46">
        <f t="shared" si="35"/>
        <v>1040</v>
      </c>
      <c r="N2303" s="39" t="s">
        <v>2304</v>
      </c>
      <c r="O2303" s="49" t="s">
        <v>4547</v>
      </c>
      <c r="P2303" s="49" t="s">
        <v>3240</v>
      </c>
      <c r="Q2303" s="49" t="s">
        <v>4161</v>
      </c>
      <c r="R2303" s="54" t="s">
        <v>4259</v>
      </c>
    </row>
    <row r="2304" spans="2:18" ht="50.1" customHeight="1" x14ac:dyDescent="0.25">
      <c r="B2304" s="59"/>
      <c r="C2304" s="50" t="s">
        <v>3028</v>
      </c>
      <c r="D2304" s="50" t="s">
        <v>4629</v>
      </c>
      <c r="E2304" s="50" t="s">
        <v>4054</v>
      </c>
      <c r="F2304" s="50" t="s">
        <v>4092</v>
      </c>
      <c r="G2304" s="50" t="s">
        <v>4500</v>
      </c>
      <c r="H2304" s="50" t="s">
        <v>3434</v>
      </c>
      <c r="I2304" s="50" t="s">
        <v>4052</v>
      </c>
      <c r="J2304" s="32" t="s">
        <v>4115</v>
      </c>
      <c r="K2304" s="35">
        <v>2</v>
      </c>
      <c r="L2304" s="45">
        <v>130</v>
      </c>
      <c r="M2304" s="46">
        <f t="shared" si="35"/>
        <v>260</v>
      </c>
      <c r="N2304" s="39" t="s">
        <v>2305</v>
      </c>
      <c r="O2304" s="50" t="s">
        <v>4547</v>
      </c>
      <c r="P2304" s="50" t="s">
        <v>3240</v>
      </c>
      <c r="Q2304" s="50" t="s">
        <v>4161</v>
      </c>
      <c r="R2304" s="56" t="s">
        <v>4259</v>
      </c>
    </row>
    <row r="2305" spans="2:18" ht="90" customHeight="1" thickBot="1" x14ac:dyDescent="0.3">
      <c r="B2305" s="19"/>
      <c r="C2305" s="5" t="s">
        <v>3029</v>
      </c>
      <c r="D2305" s="5" t="s">
        <v>4628</v>
      </c>
      <c r="E2305" s="5" t="s">
        <v>4054</v>
      </c>
      <c r="F2305" s="5" t="s">
        <v>4077</v>
      </c>
      <c r="G2305" s="12" t="s">
        <v>4500</v>
      </c>
      <c r="H2305" s="5" t="s">
        <v>3241</v>
      </c>
      <c r="I2305" s="12" t="s">
        <v>4053</v>
      </c>
      <c r="J2305" s="33" t="s">
        <v>4146</v>
      </c>
      <c r="K2305" s="36">
        <v>5</v>
      </c>
      <c r="L2305" s="45">
        <v>55</v>
      </c>
      <c r="M2305" s="46">
        <f t="shared" si="35"/>
        <v>275</v>
      </c>
      <c r="N2305" s="40" t="s">
        <v>2306</v>
      </c>
      <c r="O2305" s="12" t="s">
        <v>4621</v>
      </c>
      <c r="P2305" s="5" t="s">
        <v>3215</v>
      </c>
      <c r="Q2305" s="13" t="s">
        <v>4159</v>
      </c>
      <c r="R2305" s="20" t="s">
        <v>4498</v>
      </c>
    </row>
    <row r="2306" spans="2:18" ht="32.1" customHeight="1" thickBot="1" x14ac:dyDescent="0.3">
      <c r="B2306" s="51" t="s">
        <v>4648</v>
      </c>
      <c r="C2306" s="52"/>
      <c r="D2306" s="52"/>
      <c r="E2306" s="52"/>
      <c r="F2306" s="52"/>
      <c r="G2306" s="52"/>
      <c r="H2306" s="52"/>
      <c r="I2306" s="52"/>
      <c r="J2306" s="52"/>
      <c r="K2306" s="10">
        <f>SUM(K2:K2305)</f>
        <v>9960</v>
      </c>
      <c r="L2306" s="47">
        <f>M2306/K2306</f>
        <v>612.74116465863449</v>
      </c>
      <c r="M2306" s="48">
        <f>SUM(M2:M2305)</f>
        <v>6102902</v>
      </c>
      <c r="N2306" s="14"/>
      <c r="O2306" s="14"/>
      <c r="P2306" s="14"/>
      <c r="Q2306" s="14"/>
      <c r="R2306" s="15"/>
    </row>
  </sheetData>
  <mergeCells count="6462">
    <mergeCell ref="B2303:B2304"/>
    <mergeCell ref="C2303:C2304"/>
    <mergeCell ref="P2303:P2304"/>
    <mergeCell ref="H2303:H2304"/>
    <mergeCell ref="E2303:E2304"/>
    <mergeCell ref="D2303:D2304"/>
    <mergeCell ref="F2303:F2304"/>
    <mergeCell ref="Q2303:Q2304"/>
    <mergeCell ref="R2303:R2304"/>
    <mergeCell ref="G2303:G2304"/>
    <mergeCell ref="O2303:O2304"/>
    <mergeCell ref="B2295:B2298"/>
    <mergeCell ref="C2295:C2298"/>
    <mergeCell ref="P2295:P2298"/>
    <mergeCell ref="H2295:H2298"/>
    <mergeCell ref="D2295:D2298"/>
    <mergeCell ref="E2295:E2298"/>
    <mergeCell ref="F2295:F2298"/>
    <mergeCell ref="Q2295:Q2298"/>
    <mergeCell ref="R2295:R2298"/>
    <mergeCell ref="G2295:G2298"/>
    <mergeCell ref="O2295:O2298"/>
    <mergeCell ref="B2300:B2301"/>
    <mergeCell ref="C2300:C2301"/>
    <mergeCell ref="P2300:P2301"/>
    <mergeCell ref="H2300:H2301"/>
    <mergeCell ref="E2300:E2301"/>
    <mergeCell ref="D2300:D2301"/>
    <mergeCell ref="F2300:F2301"/>
    <mergeCell ref="Q2300:Q2301"/>
    <mergeCell ref="R2300:R2301"/>
    <mergeCell ref="G2300:G2301"/>
    <mergeCell ref="O2300:O2301"/>
    <mergeCell ref="B2288:B2289"/>
    <mergeCell ref="C2288:C2289"/>
    <mergeCell ref="P2288:P2289"/>
    <mergeCell ref="H2288:H2289"/>
    <mergeCell ref="E2288:E2289"/>
    <mergeCell ref="D2288:D2289"/>
    <mergeCell ref="F2288:F2289"/>
    <mergeCell ref="Q2288:Q2289"/>
    <mergeCell ref="R2288:R2289"/>
    <mergeCell ref="G2288:G2289"/>
    <mergeCell ref="O2288:O2289"/>
    <mergeCell ref="B2290:B2293"/>
    <mergeCell ref="C2290:C2293"/>
    <mergeCell ref="P2290:P2293"/>
    <mergeCell ref="H2290:H2293"/>
    <mergeCell ref="E2290:E2293"/>
    <mergeCell ref="D2290:D2293"/>
    <mergeCell ref="F2290:F2293"/>
    <mergeCell ref="Q2290:Q2293"/>
    <mergeCell ref="R2290:R2293"/>
    <mergeCell ref="G2290:G2293"/>
    <mergeCell ref="O2290:O2293"/>
    <mergeCell ref="I2288:I2289"/>
    <mergeCell ref="I2290:I2293"/>
    <mergeCell ref="I2295:I2298"/>
    <mergeCell ref="B2283:B2285"/>
    <mergeCell ref="C2283:C2285"/>
    <mergeCell ref="P2283:P2285"/>
    <mergeCell ref="H2283:H2285"/>
    <mergeCell ref="D2283:D2285"/>
    <mergeCell ref="E2283:E2285"/>
    <mergeCell ref="F2283:F2285"/>
    <mergeCell ref="Q2283:Q2285"/>
    <mergeCell ref="R2283:R2285"/>
    <mergeCell ref="G2283:G2285"/>
    <mergeCell ref="O2283:O2285"/>
    <mergeCell ref="B2286:B2287"/>
    <mergeCell ref="C2286:C2287"/>
    <mergeCell ref="P2286:P2287"/>
    <mergeCell ref="H2286:H2287"/>
    <mergeCell ref="E2286:E2287"/>
    <mergeCell ref="D2286:D2287"/>
    <mergeCell ref="F2286:F2287"/>
    <mergeCell ref="Q2286:Q2287"/>
    <mergeCell ref="R2286:R2287"/>
    <mergeCell ref="G2286:G2287"/>
    <mergeCell ref="O2286:O2287"/>
    <mergeCell ref="I2283:I2285"/>
    <mergeCell ref="I2286:I2287"/>
    <mergeCell ref="B2277:B2278"/>
    <mergeCell ref="C2277:C2278"/>
    <mergeCell ref="P2277:P2278"/>
    <mergeCell ref="H2277:H2278"/>
    <mergeCell ref="E2277:E2278"/>
    <mergeCell ref="D2277:D2278"/>
    <mergeCell ref="F2277:F2278"/>
    <mergeCell ref="Q2277:Q2278"/>
    <mergeCell ref="R2277:R2278"/>
    <mergeCell ref="G2277:G2278"/>
    <mergeCell ref="O2277:O2278"/>
    <mergeCell ref="B2280:B2282"/>
    <mergeCell ref="C2280:C2282"/>
    <mergeCell ref="P2280:P2282"/>
    <mergeCell ref="H2280:H2282"/>
    <mergeCell ref="E2280:E2282"/>
    <mergeCell ref="D2280:D2282"/>
    <mergeCell ref="F2280:F2282"/>
    <mergeCell ref="Q2280:Q2282"/>
    <mergeCell ref="R2280:R2282"/>
    <mergeCell ref="G2280:G2282"/>
    <mergeCell ref="O2280:O2282"/>
    <mergeCell ref="I2277:I2278"/>
    <mergeCell ref="I2280:I2282"/>
    <mergeCell ref="B2269:B2270"/>
    <mergeCell ref="C2269:C2270"/>
    <mergeCell ref="P2269:P2270"/>
    <mergeCell ref="H2269:H2270"/>
    <mergeCell ref="E2269:E2270"/>
    <mergeCell ref="D2269:D2270"/>
    <mergeCell ref="F2269:F2270"/>
    <mergeCell ref="Q2269:Q2270"/>
    <mergeCell ref="R2269:R2270"/>
    <mergeCell ref="G2269:G2270"/>
    <mergeCell ref="O2269:O2270"/>
    <mergeCell ref="B2271:B2274"/>
    <mergeCell ref="C2271:C2274"/>
    <mergeCell ref="P2271:P2274"/>
    <mergeCell ref="H2271:H2274"/>
    <mergeCell ref="E2271:E2274"/>
    <mergeCell ref="D2271:D2274"/>
    <mergeCell ref="F2271:F2274"/>
    <mergeCell ref="Q2271:Q2274"/>
    <mergeCell ref="R2271:R2274"/>
    <mergeCell ref="G2271:G2274"/>
    <mergeCell ref="O2271:O2274"/>
    <mergeCell ref="I2269:I2270"/>
    <mergeCell ref="I2271:I2274"/>
    <mergeCell ref="B2260:B2263"/>
    <mergeCell ref="C2260:C2263"/>
    <mergeCell ref="P2260:P2263"/>
    <mergeCell ref="H2260:H2263"/>
    <mergeCell ref="E2260:E2263"/>
    <mergeCell ref="D2260:D2263"/>
    <mergeCell ref="F2260:F2263"/>
    <mergeCell ref="Q2260:Q2263"/>
    <mergeCell ref="R2260:R2263"/>
    <mergeCell ref="G2260:G2263"/>
    <mergeCell ref="O2260:O2263"/>
    <mergeCell ref="B2264:B2268"/>
    <mergeCell ref="C2264:C2268"/>
    <mergeCell ref="P2264:P2268"/>
    <mergeCell ref="H2264:H2268"/>
    <mergeCell ref="E2264:E2268"/>
    <mergeCell ref="D2264:D2268"/>
    <mergeCell ref="F2264:F2268"/>
    <mergeCell ref="Q2264:Q2268"/>
    <mergeCell ref="R2264:R2268"/>
    <mergeCell ref="G2264:G2268"/>
    <mergeCell ref="O2264:O2268"/>
    <mergeCell ref="I2260:I2263"/>
    <mergeCell ref="I2264:I2268"/>
    <mergeCell ref="B2250:B2253"/>
    <mergeCell ref="C2250:C2253"/>
    <mergeCell ref="P2250:P2253"/>
    <mergeCell ref="H2250:H2253"/>
    <mergeCell ref="E2250:E2253"/>
    <mergeCell ref="D2250:D2253"/>
    <mergeCell ref="F2250:F2253"/>
    <mergeCell ref="Q2250:Q2253"/>
    <mergeCell ref="R2250:R2253"/>
    <mergeCell ref="O2250:O2253"/>
    <mergeCell ref="G2250:G2253"/>
    <mergeCell ref="B2254:B2259"/>
    <mergeCell ref="C2254:C2259"/>
    <mergeCell ref="P2254:P2259"/>
    <mergeCell ref="H2254:H2259"/>
    <mergeCell ref="E2254:E2259"/>
    <mergeCell ref="D2254:D2259"/>
    <mergeCell ref="F2254:F2259"/>
    <mergeCell ref="Q2254:Q2259"/>
    <mergeCell ref="R2254:R2259"/>
    <mergeCell ref="G2254:G2259"/>
    <mergeCell ref="O2254:O2259"/>
    <mergeCell ref="I2250:I2253"/>
    <mergeCell ref="I2254:I2259"/>
    <mergeCell ref="F2244:F2246"/>
    <mergeCell ref="Q2244:Q2246"/>
    <mergeCell ref="R2244:R2246"/>
    <mergeCell ref="G2244:G2246"/>
    <mergeCell ref="O2244:O2246"/>
    <mergeCell ref="B2247:B2249"/>
    <mergeCell ref="C2247:C2249"/>
    <mergeCell ref="P2247:P2249"/>
    <mergeCell ref="H2247:H2249"/>
    <mergeCell ref="D2247:D2249"/>
    <mergeCell ref="E2247:E2249"/>
    <mergeCell ref="F2247:F2249"/>
    <mergeCell ref="R2247:R2249"/>
    <mergeCell ref="Q2247:Q2249"/>
    <mergeCell ref="G2247:G2249"/>
    <mergeCell ref="O2247:O2249"/>
    <mergeCell ref="B2244:B2246"/>
    <mergeCell ref="C2244:C2246"/>
    <mergeCell ref="P2244:P2246"/>
    <mergeCell ref="H2244:H2246"/>
    <mergeCell ref="E2244:E2246"/>
    <mergeCell ref="D2244:D2246"/>
    <mergeCell ref="I2244:I2246"/>
    <mergeCell ref="I2247:I2249"/>
    <mergeCell ref="B2236:B2237"/>
    <mergeCell ref="C2236:C2237"/>
    <mergeCell ref="P2236:P2237"/>
    <mergeCell ref="H2236:H2237"/>
    <mergeCell ref="E2236:E2237"/>
    <mergeCell ref="D2236:D2237"/>
    <mergeCell ref="F2236:F2237"/>
    <mergeCell ref="Q2236:Q2237"/>
    <mergeCell ref="R2236:R2237"/>
    <mergeCell ref="G2236:G2237"/>
    <mergeCell ref="O2236:O2237"/>
    <mergeCell ref="B2239:B2243"/>
    <mergeCell ref="C2239:C2243"/>
    <mergeCell ref="P2239:P2243"/>
    <mergeCell ref="H2239:H2243"/>
    <mergeCell ref="E2239:E2243"/>
    <mergeCell ref="D2239:D2243"/>
    <mergeCell ref="F2239:F2243"/>
    <mergeCell ref="Q2239:Q2243"/>
    <mergeCell ref="R2239:R2243"/>
    <mergeCell ref="G2239:G2243"/>
    <mergeCell ref="O2239:O2243"/>
    <mergeCell ref="I2236:I2237"/>
    <mergeCell ref="I2239:I2243"/>
    <mergeCell ref="B2229:B2231"/>
    <mergeCell ref="C2229:C2231"/>
    <mergeCell ref="P2229:P2231"/>
    <mergeCell ref="H2229:H2231"/>
    <mergeCell ref="E2229:E2231"/>
    <mergeCell ref="D2229:D2231"/>
    <mergeCell ref="F2229:F2231"/>
    <mergeCell ref="Q2229:Q2231"/>
    <mergeCell ref="R2229:R2231"/>
    <mergeCell ref="G2229:G2231"/>
    <mergeCell ref="O2229:O2231"/>
    <mergeCell ref="B2232:B2235"/>
    <mergeCell ref="C2232:C2235"/>
    <mergeCell ref="P2232:P2235"/>
    <mergeCell ref="H2232:H2235"/>
    <mergeCell ref="E2232:E2235"/>
    <mergeCell ref="D2232:D2235"/>
    <mergeCell ref="F2232:F2235"/>
    <mergeCell ref="Q2232:Q2235"/>
    <mergeCell ref="R2232:R2235"/>
    <mergeCell ref="G2232:G2235"/>
    <mergeCell ref="O2232:O2235"/>
    <mergeCell ref="I2229:I2231"/>
    <mergeCell ref="I2232:I2235"/>
    <mergeCell ref="B2223:B2225"/>
    <mergeCell ref="C2223:C2225"/>
    <mergeCell ref="P2223:P2225"/>
    <mergeCell ref="H2223:H2225"/>
    <mergeCell ref="E2223:E2225"/>
    <mergeCell ref="D2223:D2225"/>
    <mergeCell ref="F2223:F2225"/>
    <mergeCell ref="Q2223:Q2225"/>
    <mergeCell ref="R2223:R2225"/>
    <mergeCell ref="G2223:G2225"/>
    <mergeCell ref="O2223:O2225"/>
    <mergeCell ref="B2226:B2227"/>
    <mergeCell ref="C2226:C2227"/>
    <mergeCell ref="P2226:P2227"/>
    <mergeCell ref="H2226:H2227"/>
    <mergeCell ref="E2226:E2227"/>
    <mergeCell ref="D2226:D2227"/>
    <mergeCell ref="F2226:F2227"/>
    <mergeCell ref="Q2226:Q2227"/>
    <mergeCell ref="R2226:R2227"/>
    <mergeCell ref="G2226:G2227"/>
    <mergeCell ref="O2226:O2227"/>
    <mergeCell ref="I2223:I2225"/>
    <mergeCell ref="I2226:I2227"/>
    <mergeCell ref="B2219:B2220"/>
    <mergeCell ref="C2219:C2220"/>
    <mergeCell ref="P2219:P2220"/>
    <mergeCell ref="H2219:H2220"/>
    <mergeCell ref="E2219:E2220"/>
    <mergeCell ref="D2219:D2220"/>
    <mergeCell ref="F2219:F2220"/>
    <mergeCell ref="Q2219:Q2220"/>
    <mergeCell ref="R2219:R2220"/>
    <mergeCell ref="G2219:G2220"/>
    <mergeCell ref="O2219:O2220"/>
    <mergeCell ref="B2221:B2222"/>
    <mergeCell ref="C2221:C2222"/>
    <mergeCell ref="P2221:P2222"/>
    <mergeCell ref="H2221:H2222"/>
    <mergeCell ref="E2221:E2222"/>
    <mergeCell ref="D2221:D2222"/>
    <mergeCell ref="F2221:F2222"/>
    <mergeCell ref="Q2221:Q2222"/>
    <mergeCell ref="R2221:R2222"/>
    <mergeCell ref="O2221:O2222"/>
    <mergeCell ref="G2221:G2222"/>
    <mergeCell ref="I2219:I2220"/>
    <mergeCell ref="I2221:I2222"/>
    <mergeCell ref="B2213:B2215"/>
    <mergeCell ref="C2213:C2215"/>
    <mergeCell ref="P2213:P2215"/>
    <mergeCell ref="H2213:H2215"/>
    <mergeCell ref="E2213:E2215"/>
    <mergeCell ref="D2213:D2215"/>
    <mergeCell ref="F2213:F2215"/>
    <mergeCell ref="Q2213:Q2215"/>
    <mergeCell ref="R2213:R2215"/>
    <mergeCell ref="G2213:G2215"/>
    <mergeCell ref="O2213:O2215"/>
    <mergeCell ref="B2216:B2218"/>
    <mergeCell ref="C2216:C2218"/>
    <mergeCell ref="P2216:P2218"/>
    <mergeCell ref="H2216:H2218"/>
    <mergeCell ref="E2216:E2218"/>
    <mergeCell ref="D2216:D2218"/>
    <mergeCell ref="F2216:F2218"/>
    <mergeCell ref="Q2216:Q2218"/>
    <mergeCell ref="R2216:R2218"/>
    <mergeCell ref="G2216:G2218"/>
    <mergeCell ref="O2216:O2218"/>
    <mergeCell ref="I2213:I2215"/>
    <mergeCell ref="I2216:I2218"/>
    <mergeCell ref="B2207:B2209"/>
    <mergeCell ref="C2207:C2209"/>
    <mergeCell ref="P2207:P2209"/>
    <mergeCell ref="H2207:H2209"/>
    <mergeCell ref="E2207:E2209"/>
    <mergeCell ref="D2207:D2209"/>
    <mergeCell ref="F2207:F2209"/>
    <mergeCell ref="Q2207:Q2209"/>
    <mergeCell ref="R2207:R2209"/>
    <mergeCell ref="G2207:G2209"/>
    <mergeCell ref="O2207:O2209"/>
    <mergeCell ref="B2210:B2212"/>
    <mergeCell ref="C2210:C2212"/>
    <mergeCell ref="P2210:P2212"/>
    <mergeCell ref="H2210:H2212"/>
    <mergeCell ref="E2210:E2212"/>
    <mergeCell ref="D2210:D2212"/>
    <mergeCell ref="F2210:F2212"/>
    <mergeCell ref="Q2210:Q2212"/>
    <mergeCell ref="R2210:R2212"/>
    <mergeCell ref="G2210:G2212"/>
    <mergeCell ref="O2210:O2212"/>
    <mergeCell ref="I2207:I2209"/>
    <mergeCell ref="I2210:I2212"/>
    <mergeCell ref="B2201:B2203"/>
    <mergeCell ref="C2201:C2203"/>
    <mergeCell ref="P2201:P2203"/>
    <mergeCell ref="H2201:H2203"/>
    <mergeCell ref="E2201:E2203"/>
    <mergeCell ref="D2201:D2203"/>
    <mergeCell ref="F2201:F2203"/>
    <mergeCell ref="Q2201:Q2203"/>
    <mergeCell ref="R2201:R2203"/>
    <mergeCell ref="G2201:G2203"/>
    <mergeCell ref="O2201:O2203"/>
    <mergeCell ref="B2204:B2206"/>
    <mergeCell ref="C2204:C2206"/>
    <mergeCell ref="P2204:P2206"/>
    <mergeCell ref="H2204:H2206"/>
    <mergeCell ref="E2204:E2206"/>
    <mergeCell ref="D2204:D2206"/>
    <mergeCell ref="F2204:F2206"/>
    <mergeCell ref="Q2204:Q2206"/>
    <mergeCell ref="R2204:R2206"/>
    <mergeCell ref="G2204:G2206"/>
    <mergeCell ref="O2204:O2206"/>
    <mergeCell ref="I2201:I2203"/>
    <mergeCell ref="I2204:I2206"/>
    <mergeCell ref="B2195:B2197"/>
    <mergeCell ref="C2195:C2197"/>
    <mergeCell ref="P2195:P2197"/>
    <mergeCell ref="H2195:H2197"/>
    <mergeCell ref="E2195:E2197"/>
    <mergeCell ref="D2195:D2197"/>
    <mergeCell ref="F2195:F2197"/>
    <mergeCell ref="Q2195:Q2197"/>
    <mergeCell ref="R2195:R2197"/>
    <mergeCell ref="G2195:G2197"/>
    <mergeCell ref="O2195:O2197"/>
    <mergeCell ref="B2198:B2200"/>
    <mergeCell ref="C2198:C2200"/>
    <mergeCell ref="P2198:P2200"/>
    <mergeCell ref="H2198:H2200"/>
    <mergeCell ref="E2198:E2200"/>
    <mergeCell ref="D2198:D2200"/>
    <mergeCell ref="F2198:F2200"/>
    <mergeCell ref="Q2198:Q2200"/>
    <mergeCell ref="R2198:R2200"/>
    <mergeCell ref="G2198:G2200"/>
    <mergeCell ref="O2198:O2200"/>
    <mergeCell ref="I2195:I2197"/>
    <mergeCell ref="I2198:I2200"/>
    <mergeCell ref="B2185:B2189"/>
    <mergeCell ref="C2185:C2189"/>
    <mergeCell ref="P2185:P2189"/>
    <mergeCell ref="H2185:H2189"/>
    <mergeCell ref="E2185:E2189"/>
    <mergeCell ref="D2185:D2189"/>
    <mergeCell ref="F2185:F2189"/>
    <mergeCell ref="Q2185:Q2189"/>
    <mergeCell ref="R2185:R2189"/>
    <mergeCell ref="G2185:G2189"/>
    <mergeCell ref="O2185:O2189"/>
    <mergeCell ref="B2190:B2194"/>
    <mergeCell ref="C2190:C2194"/>
    <mergeCell ref="P2190:P2194"/>
    <mergeCell ref="H2190:H2194"/>
    <mergeCell ref="E2190:E2194"/>
    <mergeCell ref="D2190:D2194"/>
    <mergeCell ref="F2190:F2194"/>
    <mergeCell ref="Q2190:Q2194"/>
    <mergeCell ref="R2190:R2194"/>
    <mergeCell ref="G2190:G2194"/>
    <mergeCell ref="O2190:O2194"/>
    <mergeCell ref="I2185:I2189"/>
    <mergeCell ref="I2190:I2194"/>
    <mergeCell ref="B2175:B2179"/>
    <mergeCell ref="C2175:C2179"/>
    <mergeCell ref="P2175:P2179"/>
    <mergeCell ref="H2175:H2179"/>
    <mergeCell ref="E2175:E2179"/>
    <mergeCell ref="D2175:D2179"/>
    <mergeCell ref="F2175:F2179"/>
    <mergeCell ref="Q2175:Q2179"/>
    <mergeCell ref="R2175:R2179"/>
    <mergeCell ref="G2175:G2179"/>
    <mergeCell ref="O2175:O2179"/>
    <mergeCell ref="B2180:B2184"/>
    <mergeCell ref="C2180:C2184"/>
    <mergeCell ref="P2180:P2184"/>
    <mergeCell ref="H2180:H2184"/>
    <mergeCell ref="E2180:E2184"/>
    <mergeCell ref="D2180:D2184"/>
    <mergeCell ref="F2180:F2184"/>
    <mergeCell ref="Q2180:Q2184"/>
    <mergeCell ref="R2180:R2184"/>
    <mergeCell ref="G2180:G2184"/>
    <mergeCell ref="O2180:O2184"/>
    <mergeCell ref="I2175:I2179"/>
    <mergeCell ref="I2180:I2184"/>
    <mergeCell ref="B2165:B2169"/>
    <mergeCell ref="C2165:C2169"/>
    <mergeCell ref="P2165:P2169"/>
    <mergeCell ref="H2165:H2169"/>
    <mergeCell ref="E2165:E2169"/>
    <mergeCell ref="D2165:D2169"/>
    <mergeCell ref="F2165:F2169"/>
    <mergeCell ref="Q2165:Q2169"/>
    <mergeCell ref="R2165:R2169"/>
    <mergeCell ref="G2165:G2169"/>
    <mergeCell ref="O2165:O2169"/>
    <mergeCell ref="B2170:B2174"/>
    <mergeCell ref="C2170:C2174"/>
    <mergeCell ref="P2170:P2174"/>
    <mergeCell ref="H2170:H2174"/>
    <mergeCell ref="E2170:E2174"/>
    <mergeCell ref="D2170:D2174"/>
    <mergeCell ref="F2170:F2174"/>
    <mergeCell ref="Q2170:Q2174"/>
    <mergeCell ref="R2170:R2174"/>
    <mergeCell ref="G2170:G2174"/>
    <mergeCell ref="O2170:O2174"/>
    <mergeCell ref="I2165:I2169"/>
    <mergeCell ref="I2170:I2174"/>
    <mergeCell ref="B2151:B2153"/>
    <mergeCell ref="C2151:C2153"/>
    <mergeCell ref="P2151:P2153"/>
    <mergeCell ref="H2151:H2153"/>
    <mergeCell ref="E2151:E2153"/>
    <mergeCell ref="D2151:D2153"/>
    <mergeCell ref="F2151:F2153"/>
    <mergeCell ref="Q2151:Q2153"/>
    <mergeCell ref="R2151:R2153"/>
    <mergeCell ref="G2151:G2153"/>
    <mergeCell ref="O2151:O2153"/>
    <mergeCell ref="B2154:B2164"/>
    <mergeCell ref="C2154:C2164"/>
    <mergeCell ref="P2154:P2164"/>
    <mergeCell ref="H2154:H2164"/>
    <mergeCell ref="E2154:E2164"/>
    <mergeCell ref="D2154:D2164"/>
    <mergeCell ref="F2154:F2164"/>
    <mergeCell ref="Q2154:Q2164"/>
    <mergeCell ref="R2154:R2164"/>
    <mergeCell ref="G2154:G2164"/>
    <mergeCell ref="O2154:O2164"/>
    <mergeCell ref="I2151:I2153"/>
    <mergeCell ref="I2154:I2164"/>
    <mergeCell ref="B2146:B2148"/>
    <mergeCell ref="C2146:C2148"/>
    <mergeCell ref="P2146:P2148"/>
    <mergeCell ref="H2146:H2148"/>
    <mergeCell ref="E2146:E2148"/>
    <mergeCell ref="D2146:D2148"/>
    <mergeCell ref="F2146:F2148"/>
    <mergeCell ref="Q2146:Q2148"/>
    <mergeCell ref="R2146:R2148"/>
    <mergeCell ref="G2146:G2148"/>
    <mergeCell ref="O2146:O2148"/>
    <mergeCell ref="B2149:B2150"/>
    <mergeCell ref="C2149:C2150"/>
    <mergeCell ref="P2149:P2150"/>
    <mergeCell ref="H2149:H2150"/>
    <mergeCell ref="E2149:E2150"/>
    <mergeCell ref="D2149:D2150"/>
    <mergeCell ref="F2149:F2150"/>
    <mergeCell ref="Q2149:Q2150"/>
    <mergeCell ref="R2149:R2150"/>
    <mergeCell ref="G2149:G2150"/>
    <mergeCell ref="O2149:O2150"/>
    <mergeCell ref="I2146:I2148"/>
    <mergeCell ref="I2149:I2150"/>
    <mergeCell ref="B2140:B2142"/>
    <mergeCell ref="C2140:C2142"/>
    <mergeCell ref="P2140:P2142"/>
    <mergeCell ref="H2140:H2142"/>
    <mergeCell ref="E2140:E2142"/>
    <mergeCell ref="D2140:D2142"/>
    <mergeCell ref="F2140:F2142"/>
    <mergeCell ref="Q2140:Q2142"/>
    <mergeCell ref="R2140:R2142"/>
    <mergeCell ref="O2140:O2142"/>
    <mergeCell ref="G2140:G2142"/>
    <mergeCell ref="B2143:B2145"/>
    <mergeCell ref="C2143:C2145"/>
    <mergeCell ref="P2143:P2145"/>
    <mergeCell ref="H2143:H2145"/>
    <mergeCell ref="E2143:E2145"/>
    <mergeCell ref="D2143:D2145"/>
    <mergeCell ref="F2143:F2145"/>
    <mergeCell ref="Q2143:Q2145"/>
    <mergeCell ref="R2143:R2145"/>
    <mergeCell ref="G2143:G2145"/>
    <mergeCell ref="O2143:O2145"/>
    <mergeCell ref="I2140:I2142"/>
    <mergeCell ref="I2143:I2145"/>
    <mergeCell ref="B2133:B2136"/>
    <mergeCell ref="C2133:C2136"/>
    <mergeCell ref="P2133:P2136"/>
    <mergeCell ref="H2133:H2136"/>
    <mergeCell ref="E2133:E2136"/>
    <mergeCell ref="D2133:D2136"/>
    <mergeCell ref="F2133:F2136"/>
    <mergeCell ref="Q2133:Q2136"/>
    <mergeCell ref="G2133:G2136"/>
    <mergeCell ref="O2133:O2136"/>
    <mergeCell ref="R2133:R2136"/>
    <mergeCell ref="B2137:B2139"/>
    <mergeCell ref="C2137:C2139"/>
    <mergeCell ref="P2137:P2139"/>
    <mergeCell ref="H2137:H2139"/>
    <mergeCell ref="E2137:E2139"/>
    <mergeCell ref="D2137:D2139"/>
    <mergeCell ref="F2137:F2139"/>
    <mergeCell ref="Q2137:Q2139"/>
    <mergeCell ref="R2137:R2139"/>
    <mergeCell ref="G2137:G2139"/>
    <mergeCell ref="O2137:O2139"/>
    <mergeCell ref="I2133:I2136"/>
    <mergeCell ref="I2137:I2139"/>
    <mergeCell ref="B2126:B2128"/>
    <mergeCell ref="C2126:C2128"/>
    <mergeCell ref="P2126:P2128"/>
    <mergeCell ref="H2126:H2128"/>
    <mergeCell ref="E2126:E2128"/>
    <mergeCell ref="D2126:D2128"/>
    <mergeCell ref="F2126:F2128"/>
    <mergeCell ref="Q2126:Q2128"/>
    <mergeCell ref="R2126:R2128"/>
    <mergeCell ref="G2126:G2128"/>
    <mergeCell ref="O2126:O2128"/>
    <mergeCell ref="B2129:B2132"/>
    <mergeCell ref="C2129:C2132"/>
    <mergeCell ref="P2129:P2132"/>
    <mergeCell ref="H2129:H2132"/>
    <mergeCell ref="E2129:E2132"/>
    <mergeCell ref="D2129:D2132"/>
    <mergeCell ref="F2129:F2132"/>
    <mergeCell ref="Q2129:Q2132"/>
    <mergeCell ref="R2129:R2132"/>
    <mergeCell ref="G2129:G2132"/>
    <mergeCell ref="O2129:O2132"/>
    <mergeCell ref="I2126:I2128"/>
    <mergeCell ref="I2129:I2132"/>
    <mergeCell ref="B2122:B2123"/>
    <mergeCell ref="C2122:C2123"/>
    <mergeCell ref="P2122:P2123"/>
    <mergeCell ref="H2122:H2123"/>
    <mergeCell ref="E2122:E2123"/>
    <mergeCell ref="D2122:D2123"/>
    <mergeCell ref="F2122:F2123"/>
    <mergeCell ref="Q2122:Q2123"/>
    <mergeCell ref="R2122:R2123"/>
    <mergeCell ref="G2122:G2123"/>
    <mergeCell ref="O2122:O2123"/>
    <mergeCell ref="B2124:B2125"/>
    <mergeCell ref="C2124:C2125"/>
    <mergeCell ref="P2124:P2125"/>
    <mergeCell ref="H2124:H2125"/>
    <mergeCell ref="E2124:E2125"/>
    <mergeCell ref="D2124:D2125"/>
    <mergeCell ref="F2124:F2125"/>
    <mergeCell ref="Q2124:Q2125"/>
    <mergeCell ref="R2124:R2125"/>
    <mergeCell ref="O2124:O2125"/>
    <mergeCell ref="G2124:G2125"/>
    <mergeCell ref="I2122:I2123"/>
    <mergeCell ref="I2124:I2125"/>
    <mergeCell ref="B2110:B2113"/>
    <mergeCell ref="C2110:C2113"/>
    <mergeCell ref="P2110:P2113"/>
    <mergeCell ref="H2110:H2113"/>
    <mergeCell ref="E2110:E2113"/>
    <mergeCell ref="D2110:D2113"/>
    <mergeCell ref="F2110:F2113"/>
    <mergeCell ref="Q2110:Q2113"/>
    <mergeCell ref="R2110:R2113"/>
    <mergeCell ref="G2110:G2113"/>
    <mergeCell ref="O2110:O2113"/>
    <mergeCell ref="B2114:B2121"/>
    <mergeCell ref="C2114:C2121"/>
    <mergeCell ref="E2114:E2121"/>
    <mergeCell ref="D2114:D2121"/>
    <mergeCell ref="F2114:F2121"/>
    <mergeCell ref="Q2114:Q2121"/>
    <mergeCell ref="R2114:R2121"/>
    <mergeCell ref="G2114:G2121"/>
    <mergeCell ref="O2114:O2121"/>
    <mergeCell ref="I2110:I2113"/>
    <mergeCell ref="I2114:I2121"/>
    <mergeCell ref="B2104:B2105"/>
    <mergeCell ref="C2104:C2105"/>
    <mergeCell ref="P2104:P2105"/>
    <mergeCell ref="H2104:H2105"/>
    <mergeCell ref="E2104:E2105"/>
    <mergeCell ref="D2104:D2105"/>
    <mergeCell ref="F2104:F2105"/>
    <mergeCell ref="Q2104:Q2105"/>
    <mergeCell ref="R2104:R2105"/>
    <mergeCell ref="G2104:G2105"/>
    <mergeCell ref="O2104:O2105"/>
    <mergeCell ref="B2106:B2109"/>
    <mergeCell ref="C2106:C2109"/>
    <mergeCell ref="P2106:P2109"/>
    <mergeCell ref="H2106:H2109"/>
    <mergeCell ref="E2106:E2109"/>
    <mergeCell ref="D2106:D2109"/>
    <mergeCell ref="F2106:F2109"/>
    <mergeCell ref="Q2106:Q2109"/>
    <mergeCell ref="R2106:R2109"/>
    <mergeCell ref="G2106:G2109"/>
    <mergeCell ref="O2106:O2109"/>
    <mergeCell ref="I2104:I2105"/>
    <mergeCell ref="I2106:I2109"/>
    <mergeCell ref="B2092:B2097"/>
    <mergeCell ref="C2092:C2097"/>
    <mergeCell ref="E2092:E2097"/>
    <mergeCell ref="D2092:D2097"/>
    <mergeCell ref="F2092:F2097"/>
    <mergeCell ref="Q2092:Q2097"/>
    <mergeCell ref="R2092:R2097"/>
    <mergeCell ref="G2092:G2097"/>
    <mergeCell ref="O2092:O2097"/>
    <mergeCell ref="B2100:B2103"/>
    <mergeCell ref="C2100:C2103"/>
    <mergeCell ref="P2100:P2103"/>
    <mergeCell ref="H2100:H2103"/>
    <mergeCell ref="E2100:E2103"/>
    <mergeCell ref="D2100:D2103"/>
    <mergeCell ref="F2100:F2103"/>
    <mergeCell ref="Q2100:Q2103"/>
    <mergeCell ref="R2100:R2103"/>
    <mergeCell ref="G2100:G2103"/>
    <mergeCell ref="O2100:O2103"/>
    <mergeCell ref="I2092:I2097"/>
    <mergeCell ref="I2100:I2103"/>
    <mergeCell ref="B2088:B2089"/>
    <mergeCell ref="C2088:C2089"/>
    <mergeCell ref="P2088:P2089"/>
    <mergeCell ref="H2088:H2089"/>
    <mergeCell ref="E2088:E2089"/>
    <mergeCell ref="D2088:D2089"/>
    <mergeCell ref="F2088:F2089"/>
    <mergeCell ref="Q2088:Q2089"/>
    <mergeCell ref="R2088:R2089"/>
    <mergeCell ref="G2088:G2089"/>
    <mergeCell ref="O2088:O2089"/>
    <mergeCell ref="B2090:B2091"/>
    <mergeCell ref="C2090:C2091"/>
    <mergeCell ref="P2090:P2091"/>
    <mergeCell ref="H2090:H2091"/>
    <mergeCell ref="E2090:E2091"/>
    <mergeCell ref="D2090:D2091"/>
    <mergeCell ref="F2090:F2091"/>
    <mergeCell ref="Q2090:Q2091"/>
    <mergeCell ref="R2090:R2091"/>
    <mergeCell ref="G2090:G2091"/>
    <mergeCell ref="O2090:O2091"/>
    <mergeCell ref="I2088:I2089"/>
    <mergeCell ref="I2090:I2091"/>
    <mergeCell ref="B2082:B2084"/>
    <mergeCell ref="C2082:C2084"/>
    <mergeCell ref="P2082:P2084"/>
    <mergeCell ref="H2082:H2084"/>
    <mergeCell ref="E2082:E2084"/>
    <mergeCell ref="D2082:D2084"/>
    <mergeCell ref="F2082:F2084"/>
    <mergeCell ref="Q2082:Q2084"/>
    <mergeCell ref="R2082:R2084"/>
    <mergeCell ref="G2082:G2084"/>
    <mergeCell ref="O2082:O2084"/>
    <mergeCell ref="B2085:B2086"/>
    <mergeCell ref="C2085:C2086"/>
    <mergeCell ref="P2085:P2086"/>
    <mergeCell ref="H2085:H2086"/>
    <mergeCell ref="E2085:E2086"/>
    <mergeCell ref="D2085:D2086"/>
    <mergeCell ref="F2085:F2086"/>
    <mergeCell ref="Q2085:Q2086"/>
    <mergeCell ref="R2085:R2086"/>
    <mergeCell ref="G2085:G2086"/>
    <mergeCell ref="O2085:O2086"/>
    <mergeCell ref="I2082:I2084"/>
    <mergeCell ref="I2085:I2086"/>
    <mergeCell ref="B2071:B2073"/>
    <mergeCell ref="C2071:C2073"/>
    <mergeCell ref="P2071:P2073"/>
    <mergeCell ref="H2071:H2073"/>
    <mergeCell ref="E2071:E2073"/>
    <mergeCell ref="D2071:D2073"/>
    <mergeCell ref="F2071:F2073"/>
    <mergeCell ref="Q2071:Q2073"/>
    <mergeCell ref="R2071:R2073"/>
    <mergeCell ref="G2071:G2073"/>
    <mergeCell ref="O2071:O2073"/>
    <mergeCell ref="B2075:B2076"/>
    <mergeCell ref="C2075:C2076"/>
    <mergeCell ref="P2075:P2076"/>
    <mergeCell ref="H2075:H2076"/>
    <mergeCell ref="E2075:E2076"/>
    <mergeCell ref="D2075:D2076"/>
    <mergeCell ref="F2075:F2076"/>
    <mergeCell ref="Q2075:Q2076"/>
    <mergeCell ref="R2075:R2076"/>
    <mergeCell ref="G2075:G2076"/>
    <mergeCell ref="O2075:O2076"/>
    <mergeCell ref="I2071:I2073"/>
    <mergeCell ref="I2075:I2076"/>
    <mergeCell ref="B2064:B2066"/>
    <mergeCell ref="C2064:C2066"/>
    <mergeCell ref="P2064:P2066"/>
    <mergeCell ref="H2064:H2066"/>
    <mergeCell ref="E2064:E2066"/>
    <mergeCell ref="D2064:D2066"/>
    <mergeCell ref="F2064:F2066"/>
    <mergeCell ref="Q2064:Q2066"/>
    <mergeCell ref="R2064:R2066"/>
    <mergeCell ref="G2064:G2066"/>
    <mergeCell ref="O2064:O2066"/>
    <mergeCell ref="B2067:B2069"/>
    <mergeCell ref="C2067:C2069"/>
    <mergeCell ref="P2067:P2069"/>
    <mergeCell ref="H2067:H2069"/>
    <mergeCell ref="E2067:E2069"/>
    <mergeCell ref="D2067:D2069"/>
    <mergeCell ref="F2067:F2069"/>
    <mergeCell ref="Q2067:Q2069"/>
    <mergeCell ref="R2067:R2069"/>
    <mergeCell ref="G2067:G2069"/>
    <mergeCell ref="O2067:O2069"/>
    <mergeCell ref="I2064:I2066"/>
    <mergeCell ref="I2067:I2069"/>
    <mergeCell ref="B2054:B2058"/>
    <mergeCell ref="C2054:C2058"/>
    <mergeCell ref="P2054:P2058"/>
    <mergeCell ref="H2054:H2058"/>
    <mergeCell ref="E2054:E2058"/>
    <mergeCell ref="D2054:D2058"/>
    <mergeCell ref="F2054:F2058"/>
    <mergeCell ref="Q2054:Q2058"/>
    <mergeCell ref="R2054:R2058"/>
    <mergeCell ref="G2054:G2058"/>
    <mergeCell ref="O2054:O2058"/>
    <mergeCell ref="B2059:B2063"/>
    <mergeCell ref="P2059:P2063"/>
    <mergeCell ref="C2059:C2063"/>
    <mergeCell ref="H2059:H2063"/>
    <mergeCell ref="E2059:E2063"/>
    <mergeCell ref="D2059:D2063"/>
    <mergeCell ref="F2059:F2063"/>
    <mergeCell ref="Q2059:Q2063"/>
    <mergeCell ref="R2059:R2063"/>
    <mergeCell ref="G2059:G2063"/>
    <mergeCell ref="O2059:O2063"/>
    <mergeCell ref="I2054:I2058"/>
    <mergeCell ref="I2059:I2063"/>
    <mergeCell ref="B2038:B2040"/>
    <mergeCell ref="C2038:C2040"/>
    <mergeCell ref="P2038:P2040"/>
    <mergeCell ref="H2038:H2040"/>
    <mergeCell ref="E2038:E2040"/>
    <mergeCell ref="D2038:D2040"/>
    <mergeCell ref="F2038:F2040"/>
    <mergeCell ref="Q2038:Q2040"/>
    <mergeCell ref="R2038:R2040"/>
    <mergeCell ref="G2038:G2040"/>
    <mergeCell ref="O2038:O2040"/>
    <mergeCell ref="B2046:B2048"/>
    <mergeCell ref="C2046:C2048"/>
    <mergeCell ref="P2046:P2048"/>
    <mergeCell ref="H2046:H2048"/>
    <mergeCell ref="E2046:E2048"/>
    <mergeCell ref="D2046:D2048"/>
    <mergeCell ref="F2046:F2048"/>
    <mergeCell ref="Q2046:Q2048"/>
    <mergeCell ref="R2046:R2048"/>
    <mergeCell ref="G2046:G2048"/>
    <mergeCell ref="O2046:O2048"/>
    <mergeCell ref="I2038:I2040"/>
    <mergeCell ref="I2046:I2048"/>
    <mergeCell ref="B2030:B2031"/>
    <mergeCell ref="C2030:C2031"/>
    <mergeCell ref="P2030:P2031"/>
    <mergeCell ref="H2030:H2031"/>
    <mergeCell ref="E2030:E2031"/>
    <mergeCell ref="D2030:D2031"/>
    <mergeCell ref="F2030:F2031"/>
    <mergeCell ref="Q2030:Q2031"/>
    <mergeCell ref="R2030:R2031"/>
    <mergeCell ref="G2030:G2031"/>
    <mergeCell ref="O2030:O2031"/>
    <mergeCell ref="B2036:B2037"/>
    <mergeCell ref="C2036:C2037"/>
    <mergeCell ref="E2036:E2037"/>
    <mergeCell ref="D2036:D2037"/>
    <mergeCell ref="F2036:F2037"/>
    <mergeCell ref="Q2036:Q2037"/>
    <mergeCell ref="R2036:R2037"/>
    <mergeCell ref="G2036:G2037"/>
    <mergeCell ref="O2036:O2037"/>
    <mergeCell ref="I2030:I2031"/>
    <mergeCell ref="I2036:I2037"/>
    <mergeCell ref="B2025:B2027"/>
    <mergeCell ref="C2025:C2027"/>
    <mergeCell ref="P2025:P2027"/>
    <mergeCell ref="H2025:H2027"/>
    <mergeCell ref="E2025:E2027"/>
    <mergeCell ref="D2025:D2027"/>
    <mergeCell ref="F2025:F2027"/>
    <mergeCell ref="Q2025:Q2027"/>
    <mergeCell ref="R2025:R2027"/>
    <mergeCell ref="G2025:G2027"/>
    <mergeCell ref="O2025:O2027"/>
    <mergeCell ref="B2028:B2029"/>
    <mergeCell ref="C2028:C2029"/>
    <mergeCell ref="P2028:P2029"/>
    <mergeCell ref="H2028:H2029"/>
    <mergeCell ref="E2028:E2029"/>
    <mergeCell ref="D2028:D2029"/>
    <mergeCell ref="F2028:F2029"/>
    <mergeCell ref="Q2028:Q2029"/>
    <mergeCell ref="R2028:R2029"/>
    <mergeCell ref="G2028:G2029"/>
    <mergeCell ref="O2028:O2029"/>
    <mergeCell ref="I2025:I2027"/>
    <mergeCell ref="I2028:I2029"/>
    <mergeCell ref="B2021:B2022"/>
    <mergeCell ref="C2021:C2022"/>
    <mergeCell ref="P2021:P2022"/>
    <mergeCell ref="H2021:H2022"/>
    <mergeCell ref="E2021:E2022"/>
    <mergeCell ref="D2021:D2022"/>
    <mergeCell ref="F2021:F2022"/>
    <mergeCell ref="Q2021:Q2022"/>
    <mergeCell ref="R2021:R2022"/>
    <mergeCell ref="G2021:G2022"/>
    <mergeCell ref="O2021:O2022"/>
    <mergeCell ref="B2023:B2024"/>
    <mergeCell ref="C2023:C2024"/>
    <mergeCell ref="P2023:P2024"/>
    <mergeCell ref="H2023:H2024"/>
    <mergeCell ref="E2023:E2024"/>
    <mergeCell ref="D2023:D2024"/>
    <mergeCell ref="F2023:F2024"/>
    <mergeCell ref="Q2023:Q2024"/>
    <mergeCell ref="R2023:R2024"/>
    <mergeCell ref="G2023:G2024"/>
    <mergeCell ref="O2023:O2024"/>
    <mergeCell ref="I2021:I2022"/>
    <mergeCell ref="I2023:I2024"/>
    <mergeCell ref="B2007:B2009"/>
    <mergeCell ref="C2007:C2009"/>
    <mergeCell ref="P2007:P2009"/>
    <mergeCell ref="H2007:H2009"/>
    <mergeCell ref="E2007:E2009"/>
    <mergeCell ref="D2007:D2009"/>
    <mergeCell ref="F2007:F2009"/>
    <mergeCell ref="Q2007:Q2009"/>
    <mergeCell ref="R2007:R2009"/>
    <mergeCell ref="G2007:G2009"/>
    <mergeCell ref="O2007:O2009"/>
    <mergeCell ref="B2019:B2020"/>
    <mergeCell ref="C2019:C2020"/>
    <mergeCell ref="P2019:P2020"/>
    <mergeCell ref="H2019:H2020"/>
    <mergeCell ref="E2019:E2020"/>
    <mergeCell ref="D2019:D2020"/>
    <mergeCell ref="F2019:F2020"/>
    <mergeCell ref="Q2019:Q2020"/>
    <mergeCell ref="R2019:R2020"/>
    <mergeCell ref="G2019:G2020"/>
    <mergeCell ref="O2019:O2020"/>
    <mergeCell ref="I2007:I2009"/>
    <mergeCell ref="I2019:I2020"/>
    <mergeCell ref="B2003:B2004"/>
    <mergeCell ref="C2003:C2004"/>
    <mergeCell ref="P2003:P2004"/>
    <mergeCell ref="H2003:H2004"/>
    <mergeCell ref="E2003:E2004"/>
    <mergeCell ref="D2003:D2004"/>
    <mergeCell ref="F2003:F2004"/>
    <mergeCell ref="Q2003:Q2004"/>
    <mergeCell ref="R2003:R2004"/>
    <mergeCell ref="G2003:G2004"/>
    <mergeCell ref="O2003:O2004"/>
    <mergeCell ref="B2005:B2006"/>
    <mergeCell ref="C2005:C2006"/>
    <mergeCell ref="P2005:P2006"/>
    <mergeCell ref="H2005:H2006"/>
    <mergeCell ref="E2005:E2006"/>
    <mergeCell ref="D2005:D2006"/>
    <mergeCell ref="F2005:F2006"/>
    <mergeCell ref="Q2005:Q2006"/>
    <mergeCell ref="R2005:R2006"/>
    <mergeCell ref="G2005:G2006"/>
    <mergeCell ref="O2005:O2006"/>
    <mergeCell ref="I2003:I2004"/>
    <mergeCell ref="I2005:I2006"/>
    <mergeCell ref="B1998:B2000"/>
    <mergeCell ref="C1998:C2000"/>
    <mergeCell ref="P1998:P2000"/>
    <mergeCell ref="H1998:H2000"/>
    <mergeCell ref="E1998:E2000"/>
    <mergeCell ref="D1998:D2000"/>
    <mergeCell ref="F1998:F2000"/>
    <mergeCell ref="Q1998:Q2000"/>
    <mergeCell ref="R1998:R2000"/>
    <mergeCell ref="G1998:G2000"/>
    <mergeCell ref="O1998:O2000"/>
    <mergeCell ref="B2001:B2002"/>
    <mergeCell ref="C2001:C2002"/>
    <mergeCell ref="P2001:P2002"/>
    <mergeCell ref="H2001:H2002"/>
    <mergeCell ref="E2001:E2002"/>
    <mergeCell ref="D2001:D2002"/>
    <mergeCell ref="F2001:F2002"/>
    <mergeCell ref="Q2001:Q2002"/>
    <mergeCell ref="R2001:R2002"/>
    <mergeCell ref="O2001:O2002"/>
    <mergeCell ref="G2001:G2002"/>
    <mergeCell ref="I1998:I2000"/>
    <mergeCell ref="I2001:I2002"/>
    <mergeCell ref="B1992:B1993"/>
    <mergeCell ref="C1992:C1993"/>
    <mergeCell ref="P1992:P1993"/>
    <mergeCell ref="H1992:H1993"/>
    <mergeCell ref="E1992:E1993"/>
    <mergeCell ref="D1992:D1993"/>
    <mergeCell ref="F1992:F1993"/>
    <mergeCell ref="Q1992:Q1993"/>
    <mergeCell ref="R1992:R1993"/>
    <mergeCell ref="G1992:G1993"/>
    <mergeCell ref="O1992:O1993"/>
    <mergeCell ref="B1994:B1997"/>
    <mergeCell ref="C1994:C1997"/>
    <mergeCell ref="E1994:E1997"/>
    <mergeCell ref="D1994:D1997"/>
    <mergeCell ref="F1994:F1997"/>
    <mergeCell ref="Q1994:Q1997"/>
    <mergeCell ref="R1994:R1997"/>
    <mergeCell ref="G1994:G1997"/>
    <mergeCell ref="O1994:O1997"/>
    <mergeCell ref="I1992:I1993"/>
    <mergeCell ref="I1994:I1997"/>
    <mergeCell ref="B1987:B1989"/>
    <mergeCell ref="C1987:C1989"/>
    <mergeCell ref="E1987:E1989"/>
    <mergeCell ref="D1987:D1989"/>
    <mergeCell ref="F1987:F1989"/>
    <mergeCell ref="Q1987:Q1989"/>
    <mergeCell ref="R1987:R1989"/>
    <mergeCell ref="G1987:G1989"/>
    <mergeCell ref="O1987:O1989"/>
    <mergeCell ref="B1990:B1991"/>
    <mergeCell ref="C1990:C1991"/>
    <mergeCell ref="H1990:H1991"/>
    <mergeCell ref="P1990:P1991"/>
    <mergeCell ref="E1990:E1991"/>
    <mergeCell ref="D1990:D1991"/>
    <mergeCell ref="F1990:F1991"/>
    <mergeCell ref="Q1990:Q1991"/>
    <mergeCell ref="R1990:R1991"/>
    <mergeCell ref="O1990:O1991"/>
    <mergeCell ref="G1990:G1991"/>
    <mergeCell ref="I1987:I1989"/>
    <mergeCell ref="I1990:I1991"/>
    <mergeCell ref="B1980:B1984"/>
    <mergeCell ref="C1980:C1984"/>
    <mergeCell ref="P1980:P1984"/>
    <mergeCell ref="H1980:H1984"/>
    <mergeCell ref="E1980:E1984"/>
    <mergeCell ref="D1980:D1984"/>
    <mergeCell ref="F1980:F1984"/>
    <mergeCell ref="Q1980:Q1984"/>
    <mergeCell ref="R1980:R1984"/>
    <mergeCell ref="G1980:G1984"/>
    <mergeCell ref="O1980:O1984"/>
    <mergeCell ref="B1985:B1986"/>
    <mergeCell ref="C1985:C1986"/>
    <mergeCell ref="P1985:P1986"/>
    <mergeCell ref="H1985:H1986"/>
    <mergeCell ref="E1985:E1986"/>
    <mergeCell ref="D1985:D1986"/>
    <mergeCell ref="F1985:F1986"/>
    <mergeCell ref="Q1985:Q1986"/>
    <mergeCell ref="R1985:R1986"/>
    <mergeCell ref="G1985:G1986"/>
    <mergeCell ref="O1985:O1986"/>
    <mergeCell ref="I1980:I1984"/>
    <mergeCell ref="I1985:I1986"/>
    <mergeCell ref="B1968:B1969"/>
    <mergeCell ref="C1968:C1969"/>
    <mergeCell ref="P1968:P1969"/>
    <mergeCell ref="H1968:H1969"/>
    <mergeCell ref="E1968:E1969"/>
    <mergeCell ref="D1968:D1969"/>
    <mergeCell ref="F1968:F1969"/>
    <mergeCell ref="Q1968:Q1969"/>
    <mergeCell ref="R1968:R1969"/>
    <mergeCell ref="G1968:G1969"/>
    <mergeCell ref="O1968:O1969"/>
    <mergeCell ref="B1972:B1978"/>
    <mergeCell ref="C1972:C1978"/>
    <mergeCell ref="P1972:P1978"/>
    <mergeCell ref="H1972:H1978"/>
    <mergeCell ref="E1972:E1978"/>
    <mergeCell ref="D1972:D1978"/>
    <mergeCell ref="F1972:F1978"/>
    <mergeCell ref="Q1972:Q1978"/>
    <mergeCell ref="R1972:R1978"/>
    <mergeCell ref="G1972:G1978"/>
    <mergeCell ref="O1972:O1978"/>
    <mergeCell ref="I1968:I1969"/>
    <mergeCell ref="I1972:I1978"/>
    <mergeCell ref="B1960:B1962"/>
    <mergeCell ref="C1960:C1962"/>
    <mergeCell ref="P1960:P1962"/>
    <mergeCell ref="H1960:H1962"/>
    <mergeCell ref="E1960:E1962"/>
    <mergeCell ref="D1960:D1962"/>
    <mergeCell ref="F1960:F1962"/>
    <mergeCell ref="Q1960:Q1962"/>
    <mergeCell ref="R1960:R1962"/>
    <mergeCell ref="G1960:G1962"/>
    <mergeCell ref="O1960:O1962"/>
    <mergeCell ref="B1964:B1967"/>
    <mergeCell ref="C1964:C1967"/>
    <mergeCell ref="P1964:P1967"/>
    <mergeCell ref="H1964:H1967"/>
    <mergeCell ref="E1964:E1967"/>
    <mergeCell ref="D1964:D1967"/>
    <mergeCell ref="F1964:F1967"/>
    <mergeCell ref="Q1964:Q1967"/>
    <mergeCell ref="R1964:R1967"/>
    <mergeCell ref="G1964:G1967"/>
    <mergeCell ref="O1964:O1967"/>
    <mergeCell ref="I1960:I1962"/>
    <mergeCell ref="I1964:I1967"/>
    <mergeCell ref="B1951:B1953"/>
    <mergeCell ref="C1951:C1953"/>
    <mergeCell ref="P1951:P1953"/>
    <mergeCell ref="H1951:H1953"/>
    <mergeCell ref="E1951:E1953"/>
    <mergeCell ref="D1951:D1953"/>
    <mergeCell ref="F1951:F1953"/>
    <mergeCell ref="Q1951:Q1953"/>
    <mergeCell ref="R1951:R1953"/>
    <mergeCell ref="O1951:O1953"/>
    <mergeCell ref="G1951:G1953"/>
    <mergeCell ref="B1954:B1959"/>
    <mergeCell ref="C1954:C1959"/>
    <mergeCell ref="P1954:P1959"/>
    <mergeCell ref="H1954:H1959"/>
    <mergeCell ref="E1954:E1959"/>
    <mergeCell ref="D1954:D1959"/>
    <mergeCell ref="F1954:F1959"/>
    <mergeCell ref="R1954:R1959"/>
    <mergeCell ref="Q1954:Q1959"/>
    <mergeCell ref="G1954:G1959"/>
    <mergeCell ref="O1954:O1959"/>
    <mergeCell ref="I1951:I1953"/>
    <mergeCell ref="I1954:I1959"/>
    <mergeCell ref="F1942:F1945"/>
    <mergeCell ref="Q1942:Q1945"/>
    <mergeCell ref="R1942:R1945"/>
    <mergeCell ref="G1942:G1945"/>
    <mergeCell ref="O1942:O1945"/>
    <mergeCell ref="B1947:B1950"/>
    <mergeCell ref="C1947:C1950"/>
    <mergeCell ref="P1947:P1950"/>
    <mergeCell ref="H1947:H1950"/>
    <mergeCell ref="E1947:E1950"/>
    <mergeCell ref="D1947:D1950"/>
    <mergeCell ref="F1947:F1950"/>
    <mergeCell ref="Q1947:Q1950"/>
    <mergeCell ref="R1947:R1950"/>
    <mergeCell ref="G1947:G1950"/>
    <mergeCell ref="O1947:O1950"/>
    <mergeCell ref="B1942:B1945"/>
    <mergeCell ref="C1942:C1945"/>
    <mergeCell ref="P1942:P1945"/>
    <mergeCell ref="H1942:H1945"/>
    <mergeCell ref="E1942:E1945"/>
    <mergeCell ref="D1942:D1945"/>
    <mergeCell ref="I1942:I1945"/>
    <mergeCell ref="I1947:I1950"/>
    <mergeCell ref="B1935:B1938"/>
    <mergeCell ref="C1935:C1938"/>
    <mergeCell ref="P1935:P1938"/>
    <mergeCell ref="H1935:H1938"/>
    <mergeCell ref="E1935:E1938"/>
    <mergeCell ref="D1935:D1938"/>
    <mergeCell ref="F1935:F1938"/>
    <mergeCell ref="Q1935:Q1938"/>
    <mergeCell ref="R1935:R1938"/>
    <mergeCell ref="O1935:O1938"/>
    <mergeCell ref="G1935:G1938"/>
    <mergeCell ref="B1939:B1941"/>
    <mergeCell ref="C1939:C1941"/>
    <mergeCell ref="P1939:P1941"/>
    <mergeCell ref="H1939:H1941"/>
    <mergeCell ref="E1939:E1941"/>
    <mergeCell ref="D1939:D1941"/>
    <mergeCell ref="F1939:F1941"/>
    <mergeCell ref="Q1939:Q1941"/>
    <mergeCell ref="R1939:R1941"/>
    <mergeCell ref="G1939:G1941"/>
    <mergeCell ref="O1939:O1941"/>
    <mergeCell ref="I1935:I1938"/>
    <mergeCell ref="I1939:I1941"/>
    <mergeCell ref="B1924:B1928"/>
    <mergeCell ref="C1924:C1928"/>
    <mergeCell ref="P1924:P1928"/>
    <mergeCell ref="H1924:H1928"/>
    <mergeCell ref="E1924:E1928"/>
    <mergeCell ref="D1924:D1928"/>
    <mergeCell ref="F1924:F1928"/>
    <mergeCell ref="Q1924:Q1928"/>
    <mergeCell ref="R1924:R1928"/>
    <mergeCell ref="G1924:G1928"/>
    <mergeCell ref="O1924:O1928"/>
    <mergeCell ref="B1930:B1934"/>
    <mergeCell ref="C1930:C1934"/>
    <mergeCell ref="P1930:P1934"/>
    <mergeCell ref="H1930:H1934"/>
    <mergeCell ref="E1930:E1934"/>
    <mergeCell ref="D1930:D1934"/>
    <mergeCell ref="F1930:F1934"/>
    <mergeCell ref="Q1930:Q1934"/>
    <mergeCell ref="R1930:R1934"/>
    <mergeCell ref="G1930:G1934"/>
    <mergeCell ref="O1930:O1934"/>
    <mergeCell ref="I1924:I1928"/>
    <mergeCell ref="I1930:I1934"/>
    <mergeCell ref="B1914:B1918"/>
    <mergeCell ref="C1914:C1918"/>
    <mergeCell ref="P1914:P1918"/>
    <mergeCell ref="H1914:H1918"/>
    <mergeCell ref="E1914:E1918"/>
    <mergeCell ref="D1914:D1918"/>
    <mergeCell ref="F1914:F1918"/>
    <mergeCell ref="Q1914:Q1918"/>
    <mergeCell ref="R1914:R1918"/>
    <mergeCell ref="G1914:G1918"/>
    <mergeCell ref="O1914:O1918"/>
    <mergeCell ref="B1919:B1923"/>
    <mergeCell ref="C1919:C1923"/>
    <mergeCell ref="P1919:P1923"/>
    <mergeCell ref="H1919:H1923"/>
    <mergeCell ref="E1919:E1923"/>
    <mergeCell ref="D1919:D1923"/>
    <mergeCell ref="F1919:F1923"/>
    <mergeCell ref="Q1919:Q1923"/>
    <mergeCell ref="R1919:R1923"/>
    <mergeCell ref="G1919:G1923"/>
    <mergeCell ref="O1919:O1923"/>
    <mergeCell ref="I1914:I1918"/>
    <mergeCell ref="I1919:I1923"/>
    <mergeCell ref="B1906:B1907"/>
    <mergeCell ref="C1906:C1907"/>
    <mergeCell ref="H1906:H1907"/>
    <mergeCell ref="E1906:E1907"/>
    <mergeCell ref="D1906:D1907"/>
    <mergeCell ref="F1906:F1907"/>
    <mergeCell ref="Q1906:Q1907"/>
    <mergeCell ref="R1906:R1907"/>
    <mergeCell ref="G1906:G1907"/>
    <mergeCell ref="O1906:O1907"/>
    <mergeCell ref="B1908:B1913"/>
    <mergeCell ref="C1908:C1913"/>
    <mergeCell ref="P1908:P1913"/>
    <mergeCell ref="H1908:H1913"/>
    <mergeCell ref="E1908:E1913"/>
    <mergeCell ref="D1908:D1913"/>
    <mergeCell ref="F1908:F1913"/>
    <mergeCell ref="Q1908:Q1913"/>
    <mergeCell ref="R1908:R1913"/>
    <mergeCell ref="G1908:G1913"/>
    <mergeCell ref="I1906:I1907"/>
    <mergeCell ref="I1908:I1913"/>
    <mergeCell ref="O1908:O1913"/>
    <mergeCell ref="B1901:B1903"/>
    <mergeCell ref="C1901:C1903"/>
    <mergeCell ref="P1901:P1903"/>
    <mergeCell ref="H1901:H1903"/>
    <mergeCell ref="E1901:E1903"/>
    <mergeCell ref="D1901:D1903"/>
    <mergeCell ref="F1901:F1903"/>
    <mergeCell ref="Q1901:Q1903"/>
    <mergeCell ref="R1901:R1903"/>
    <mergeCell ref="G1901:G1903"/>
    <mergeCell ref="O1901:O1903"/>
    <mergeCell ref="B1904:B1905"/>
    <mergeCell ref="C1904:C1905"/>
    <mergeCell ref="P1904:P1905"/>
    <mergeCell ref="H1904:H1905"/>
    <mergeCell ref="E1904:E1905"/>
    <mergeCell ref="D1904:D1905"/>
    <mergeCell ref="F1904:F1905"/>
    <mergeCell ref="Q1904:Q1905"/>
    <mergeCell ref="R1904:R1905"/>
    <mergeCell ref="G1904:G1905"/>
    <mergeCell ref="O1904:O1905"/>
    <mergeCell ref="I1901:I1903"/>
    <mergeCell ref="I1904:I1905"/>
    <mergeCell ref="B1894:B1896"/>
    <mergeCell ref="C1894:C1896"/>
    <mergeCell ref="P1894:P1896"/>
    <mergeCell ref="H1894:H1896"/>
    <mergeCell ref="E1894:E1896"/>
    <mergeCell ref="D1894:D1896"/>
    <mergeCell ref="F1894:F1896"/>
    <mergeCell ref="Q1894:Q1896"/>
    <mergeCell ref="R1894:R1896"/>
    <mergeCell ref="G1894:G1896"/>
    <mergeCell ref="O1894:O1896"/>
    <mergeCell ref="B1897:B1900"/>
    <mergeCell ref="C1897:C1900"/>
    <mergeCell ref="P1897:P1900"/>
    <mergeCell ref="H1897:H1900"/>
    <mergeCell ref="E1897:E1900"/>
    <mergeCell ref="D1897:D1900"/>
    <mergeCell ref="F1897:F1900"/>
    <mergeCell ref="Q1897:Q1900"/>
    <mergeCell ref="R1897:R1900"/>
    <mergeCell ref="G1897:G1900"/>
    <mergeCell ref="O1897:O1900"/>
    <mergeCell ref="I1894:I1896"/>
    <mergeCell ref="I1897:I1900"/>
    <mergeCell ref="B1885:B1886"/>
    <mergeCell ref="C1885:C1886"/>
    <mergeCell ref="P1885:P1886"/>
    <mergeCell ref="H1885:H1886"/>
    <mergeCell ref="E1885:E1886"/>
    <mergeCell ref="D1885:D1886"/>
    <mergeCell ref="F1885:F1886"/>
    <mergeCell ref="Q1885:Q1886"/>
    <mergeCell ref="R1885:R1886"/>
    <mergeCell ref="G1885:G1886"/>
    <mergeCell ref="O1885:O1886"/>
    <mergeCell ref="B1888:B1891"/>
    <mergeCell ref="C1888:C1891"/>
    <mergeCell ref="P1888:P1891"/>
    <mergeCell ref="H1888:H1891"/>
    <mergeCell ref="E1888:E1891"/>
    <mergeCell ref="D1888:D1891"/>
    <mergeCell ref="F1888:F1891"/>
    <mergeCell ref="Q1888:Q1891"/>
    <mergeCell ref="R1888:R1891"/>
    <mergeCell ref="G1888:G1891"/>
    <mergeCell ref="O1888:O1891"/>
    <mergeCell ref="I1885:I1886"/>
    <mergeCell ref="I1888:I1891"/>
    <mergeCell ref="B1877:B1880"/>
    <mergeCell ref="C1877:C1880"/>
    <mergeCell ref="P1877:P1880"/>
    <mergeCell ref="H1877:H1880"/>
    <mergeCell ref="E1877:E1880"/>
    <mergeCell ref="D1877:D1880"/>
    <mergeCell ref="F1877:F1880"/>
    <mergeCell ref="Q1877:Q1880"/>
    <mergeCell ref="R1877:R1880"/>
    <mergeCell ref="G1877:G1880"/>
    <mergeCell ref="O1877:O1880"/>
    <mergeCell ref="B1882:B1884"/>
    <mergeCell ref="C1882:C1884"/>
    <mergeCell ref="P1882:P1884"/>
    <mergeCell ref="H1882:H1884"/>
    <mergeCell ref="E1882:E1884"/>
    <mergeCell ref="D1882:D1884"/>
    <mergeCell ref="F1882:F1884"/>
    <mergeCell ref="Q1882:Q1884"/>
    <mergeCell ref="R1882:R1884"/>
    <mergeCell ref="G1882:G1884"/>
    <mergeCell ref="O1882:O1884"/>
    <mergeCell ref="I1877:I1880"/>
    <mergeCell ref="I1882:I1884"/>
    <mergeCell ref="B1874:B1876"/>
    <mergeCell ref="C1874:C1876"/>
    <mergeCell ref="P1874:P1876"/>
    <mergeCell ref="H1874:H1876"/>
    <mergeCell ref="E1874:E1876"/>
    <mergeCell ref="D1874:D1876"/>
    <mergeCell ref="F1874:F1876"/>
    <mergeCell ref="Q1874:Q1876"/>
    <mergeCell ref="R1874:R1876"/>
    <mergeCell ref="O1874:O1876"/>
    <mergeCell ref="G1874:G1876"/>
    <mergeCell ref="B1871:B1873"/>
    <mergeCell ref="C1871:C1873"/>
    <mergeCell ref="P1871:P1873"/>
    <mergeCell ref="H1871:H1873"/>
    <mergeCell ref="E1871:E1873"/>
    <mergeCell ref="D1871:D1873"/>
    <mergeCell ref="I1871:I1873"/>
    <mergeCell ref="I1874:I1876"/>
    <mergeCell ref="B1866:B1870"/>
    <mergeCell ref="C1866:C1870"/>
    <mergeCell ref="P1866:P1870"/>
    <mergeCell ref="H1866:H1870"/>
    <mergeCell ref="E1866:E1870"/>
    <mergeCell ref="D1866:D1870"/>
    <mergeCell ref="F1866:F1870"/>
    <mergeCell ref="Q1866:Q1870"/>
    <mergeCell ref="R1866:R1870"/>
    <mergeCell ref="G1866:G1870"/>
    <mergeCell ref="O1866:O1870"/>
    <mergeCell ref="I1861:I1864"/>
    <mergeCell ref="I1866:I1870"/>
    <mergeCell ref="F1871:F1873"/>
    <mergeCell ref="Q1871:Q1873"/>
    <mergeCell ref="R1871:R1873"/>
    <mergeCell ref="G1871:G1873"/>
    <mergeCell ref="O1871:O1873"/>
    <mergeCell ref="B1856:B1860"/>
    <mergeCell ref="C1856:C1860"/>
    <mergeCell ref="P1856:P1860"/>
    <mergeCell ref="H1856:H1860"/>
    <mergeCell ref="E1856:E1860"/>
    <mergeCell ref="D1856:D1860"/>
    <mergeCell ref="F1856:F1860"/>
    <mergeCell ref="Q1856:Q1860"/>
    <mergeCell ref="R1856:R1860"/>
    <mergeCell ref="G1856:G1860"/>
    <mergeCell ref="O1856:O1860"/>
    <mergeCell ref="I1853:I1855"/>
    <mergeCell ref="I1856:I1860"/>
    <mergeCell ref="B1861:B1864"/>
    <mergeCell ref="C1861:C1864"/>
    <mergeCell ref="P1861:P1864"/>
    <mergeCell ref="H1861:H1864"/>
    <mergeCell ref="E1861:E1864"/>
    <mergeCell ref="D1861:D1864"/>
    <mergeCell ref="F1861:F1864"/>
    <mergeCell ref="Q1861:Q1864"/>
    <mergeCell ref="R1861:R1864"/>
    <mergeCell ref="G1861:G1864"/>
    <mergeCell ref="O1861:O1864"/>
    <mergeCell ref="B1849:B1851"/>
    <mergeCell ref="C1849:C1851"/>
    <mergeCell ref="P1849:P1851"/>
    <mergeCell ref="H1849:H1851"/>
    <mergeCell ref="E1849:E1851"/>
    <mergeCell ref="D1849:D1851"/>
    <mergeCell ref="F1849:F1851"/>
    <mergeCell ref="Q1849:Q1851"/>
    <mergeCell ref="R1849:R1851"/>
    <mergeCell ref="G1849:G1851"/>
    <mergeCell ref="O1849:O1851"/>
    <mergeCell ref="I1845:I1848"/>
    <mergeCell ref="I1849:I1851"/>
    <mergeCell ref="B1853:B1855"/>
    <mergeCell ref="C1853:C1855"/>
    <mergeCell ref="P1853:P1855"/>
    <mergeCell ref="H1853:H1855"/>
    <mergeCell ref="E1853:E1855"/>
    <mergeCell ref="D1853:D1855"/>
    <mergeCell ref="F1853:F1855"/>
    <mergeCell ref="Q1853:Q1855"/>
    <mergeCell ref="R1853:R1855"/>
    <mergeCell ref="G1853:G1855"/>
    <mergeCell ref="O1853:O1855"/>
    <mergeCell ref="B1842:B1844"/>
    <mergeCell ref="C1842:C1844"/>
    <mergeCell ref="P1842:P1844"/>
    <mergeCell ref="H1842:H1844"/>
    <mergeCell ref="E1842:E1844"/>
    <mergeCell ref="D1842:D1844"/>
    <mergeCell ref="F1842:F1844"/>
    <mergeCell ref="Q1842:Q1844"/>
    <mergeCell ref="R1842:R1844"/>
    <mergeCell ref="G1842:G1844"/>
    <mergeCell ref="O1842:O1844"/>
    <mergeCell ref="I1839:I1841"/>
    <mergeCell ref="I1842:I1844"/>
    <mergeCell ref="B1845:B1848"/>
    <mergeCell ref="C1845:C1848"/>
    <mergeCell ref="P1845:P1848"/>
    <mergeCell ref="H1845:H1848"/>
    <mergeCell ref="E1845:E1848"/>
    <mergeCell ref="D1845:D1848"/>
    <mergeCell ref="F1845:F1848"/>
    <mergeCell ref="Q1845:Q1848"/>
    <mergeCell ref="R1845:R1848"/>
    <mergeCell ref="G1845:G1848"/>
    <mergeCell ref="O1845:O1848"/>
    <mergeCell ref="B1833:B1837"/>
    <mergeCell ref="C1833:C1837"/>
    <mergeCell ref="P1833:P1837"/>
    <mergeCell ref="H1833:H1837"/>
    <mergeCell ref="E1833:E1837"/>
    <mergeCell ref="D1833:D1837"/>
    <mergeCell ref="F1833:F1837"/>
    <mergeCell ref="Q1833:Q1837"/>
    <mergeCell ref="R1833:R1837"/>
    <mergeCell ref="G1833:G1837"/>
    <mergeCell ref="O1833:O1837"/>
    <mergeCell ref="I1830:I1832"/>
    <mergeCell ref="I1833:I1837"/>
    <mergeCell ref="B1839:B1841"/>
    <mergeCell ref="C1839:C1841"/>
    <mergeCell ref="P1839:P1841"/>
    <mergeCell ref="H1839:H1841"/>
    <mergeCell ref="E1839:E1841"/>
    <mergeCell ref="D1839:D1841"/>
    <mergeCell ref="F1839:F1841"/>
    <mergeCell ref="Q1839:Q1841"/>
    <mergeCell ref="R1839:R1841"/>
    <mergeCell ref="G1839:G1841"/>
    <mergeCell ref="O1839:O1841"/>
    <mergeCell ref="B1825:B1828"/>
    <mergeCell ref="C1825:C1828"/>
    <mergeCell ref="E1825:E1828"/>
    <mergeCell ref="D1825:D1828"/>
    <mergeCell ref="F1825:F1828"/>
    <mergeCell ref="Q1825:Q1828"/>
    <mergeCell ref="R1825:R1828"/>
    <mergeCell ref="G1825:G1828"/>
    <mergeCell ref="O1825:O1828"/>
    <mergeCell ref="I1821:I1824"/>
    <mergeCell ref="I1825:I1828"/>
    <mergeCell ref="B1830:B1832"/>
    <mergeCell ref="C1830:C1832"/>
    <mergeCell ref="P1830:P1832"/>
    <mergeCell ref="H1830:H1832"/>
    <mergeCell ref="E1830:E1832"/>
    <mergeCell ref="D1830:D1832"/>
    <mergeCell ref="F1830:F1832"/>
    <mergeCell ref="Q1830:Q1832"/>
    <mergeCell ref="R1830:R1832"/>
    <mergeCell ref="G1830:G1832"/>
    <mergeCell ref="O1830:O1832"/>
    <mergeCell ref="B1815:B1820"/>
    <mergeCell ref="C1815:C1820"/>
    <mergeCell ref="P1815:P1820"/>
    <mergeCell ref="H1815:H1820"/>
    <mergeCell ref="E1815:E1820"/>
    <mergeCell ref="D1815:D1820"/>
    <mergeCell ref="F1815:F1820"/>
    <mergeCell ref="Q1815:Q1820"/>
    <mergeCell ref="R1815:R1820"/>
    <mergeCell ref="G1815:G1820"/>
    <mergeCell ref="O1815:O1820"/>
    <mergeCell ref="I1811:I1814"/>
    <mergeCell ref="I1815:I1820"/>
    <mergeCell ref="B1821:B1824"/>
    <mergeCell ref="C1821:C1824"/>
    <mergeCell ref="P1821:P1824"/>
    <mergeCell ref="H1821:H1824"/>
    <mergeCell ref="E1821:E1824"/>
    <mergeCell ref="D1821:D1824"/>
    <mergeCell ref="F1821:F1824"/>
    <mergeCell ref="Q1821:Q1824"/>
    <mergeCell ref="R1821:R1824"/>
    <mergeCell ref="G1821:G1824"/>
    <mergeCell ref="O1821:O1824"/>
    <mergeCell ref="B1808:B1810"/>
    <mergeCell ref="C1808:C1810"/>
    <mergeCell ref="P1808:P1810"/>
    <mergeCell ref="H1808:H1810"/>
    <mergeCell ref="E1808:E1810"/>
    <mergeCell ref="D1808:D1810"/>
    <mergeCell ref="F1808:F1810"/>
    <mergeCell ref="Q1808:Q1810"/>
    <mergeCell ref="R1808:R1810"/>
    <mergeCell ref="G1808:G1810"/>
    <mergeCell ref="O1808:O1810"/>
    <mergeCell ref="I1801:I1807"/>
    <mergeCell ref="I1808:I1810"/>
    <mergeCell ref="B1811:B1814"/>
    <mergeCell ref="C1811:C1814"/>
    <mergeCell ref="P1811:P1814"/>
    <mergeCell ref="H1811:H1814"/>
    <mergeCell ref="E1811:E1814"/>
    <mergeCell ref="D1811:D1814"/>
    <mergeCell ref="F1811:F1814"/>
    <mergeCell ref="Q1811:Q1814"/>
    <mergeCell ref="R1811:R1814"/>
    <mergeCell ref="G1811:G1814"/>
    <mergeCell ref="O1811:O1814"/>
    <mergeCell ref="B1798:B1800"/>
    <mergeCell ref="C1798:C1800"/>
    <mergeCell ref="P1798:P1800"/>
    <mergeCell ref="H1798:H1800"/>
    <mergeCell ref="E1798:E1800"/>
    <mergeCell ref="D1798:D1800"/>
    <mergeCell ref="F1798:F1800"/>
    <mergeCell ref="Q1798:Q1800"/>
    <mergeCell ref="R1798:R1800"/>
    <mergeCell ref="G1798:G1800"/>
    <mergeCell ref="O1798:O1800"/>
    <mergeCell ref="I1796:I1797"/>
    <mergeCell ref="I1798:I1800"/>
    <mergeCell ref="B1801:B1807"/>
    <mergeCell ref="C1801:C1807"/>
    <mergeCell ref="E1801:E1807"/>
    <mergeCell ref="D1801:D1807"/>
    <mergeCell ref="F1801:F1807"/>
    <mergeCell ref="Q1801:Q1807"/>
    <mergeCell ref="R1801:R1807"/>
    <mergeCell ref="G1801:G1807"/>
    <mergeCell ref="O1801:O1807"/>
    <mergeCell ref="B1793:B1795"/>
    <mergeCell ref="C1793:C1795"/>
    <mergeCell ref="P1793:P1795"/>
    <mergeCell ref="H1793:H1795"/>
    <mergeCell ref="E1793:E1795"/>
    <mergeCell ref="D1793:D1795"/>
    <mergeCell ref="F1793:F1795"/>
    <mergeCell ref="Q1793:Q1795"/>
    <mergeCell ref="R1793:R1795"/>
    <mergeCell ref="G1793:G1795"/>
    <mergeCell ref="O1793:O1795"/>
    <mergeCell ref="I1789:I1792"/>
    <mergeCell ref="I1793:I1795"/>
    <mergeCell ref="B1796:B1797"/>
    <mergeCell ref="C1796:C1797"/>
    <mergeCell ref="P1796:P1797"/>
    <mergeCell ref="H1796:H1797"/>
    <mergeCell ref="E1796:E1797"/>
    <mergeCell ref="D1796:D1797"/>
    <mergeCell ref="F1796:F1797"/>
    <mergeCell ref="Q1796:Q1797"/>
    <mergeCell ref="R1796:R1797"/>
    <mergeCell ref="G1796:G1797"/>
    <mergeCell ref="O1796:O1797"/>
    <mergeCell ref="B1786:B1788"/>
    <mergeCell ref="C1786:C1788"/>
    <mergeCell ref="P1786:P1788"/>
    <mergeCell ref="H1786:H1788"/>
    <mergeCell ref="E1786:E1788"/>
    <mergeCell ref="F1786:F1788"/>
    <mergeCell ref="D1786:D1788"/>
    <mergeCell ref="Q1786:Q1788"/>
    <mergeCell ref="R1786:R1788"/>
    <mergeCell ref="G1786:G1788"/>
    <mergeCell ref="O1786:O1788"/>
    <mergeCell ref="I1783:I1785"/>
    <mergeCell ref="I1786:I1788"/>
    <mergeCell ref="B1789:B1792"/>
    <mergeCell ref="C1789:C1792"/>
    <mergeCell ref="P1789:P1792"/>
    <mergeCell ref="H1789:H1792"/>
    <mergeCell ref="E1789:E1792"/>
    <mergeCell ref="D1789:D1792"/>
    <mergeCell ref="F1789:F1792"/>
    <mergeCell ref="Q1789:Q1792"/>
    <mergeCell ref="R1789:R1792"/>
    <mergeCell ref="G1789:G1792"/>
    <mergeCell ref="O1789:O1792"/>
    <mergeCell ref="B1776:B1780"/>
    <mergeCell ref="C1776:C1780"/>
    <mergeCell ref="P1776:P1780"/>
    <mergeCell ref="H1776:H1780"/>
    <mergeCell ref="E1776:E1780"/>
    <mergeCell ref="D1776:D1780"/>
    <mergeCell ref="F1776:F1780"/>
    <mergeCell ref="Q1776:Q1780"/>
    <mergeCell ref="R1776:R1780"/>
    <mergeCell ref="G1776:G1780"/>
    <mergeCell ref="O1776:O1780"/>
    <mergeCell ref="I1772:I1775"/>
    <mergeCell ref="I1776:I1780"/>
    <mergeCell ref="B1783:B1785"/>
    <mergeCell ref="C1783:C1785"/>
    <mergeCell ref="P1783:P1785"/>
    <mergeCell ref="H1783:H1785"/>
    <mergeCell ref="E1783:E1785"/>
    <mergeCell ref="D1783:D1785"/>
    <mergeCell ref="F1783:F1785"/>
    <mergeCell ref="Q1783:Q1785"/>
    <mergeCell ref="R1783:R1785"/>
    <mergeCell ref="G1783:G1785"/>
    <mergeCell ref="O1783:O1785"/>
    <mergeCell ref="B1769:B1771"/>
    <mergeCell ref="C1769:C1771"/>
    <mergeCell ref="P1769:P1771"/>
    <mergeCell ref="H1769:H1771"/>
    <mergeCell ref="E1769:E1771"/>
    <mergeCell ref="D1769:D1771"/>
    <mergeCell ref="F1769:F1771"/>
    <mergeCell ref="Q1769:Q1771"/>
    <mergeCell ref="R1769:R1771"/>
    <mergeCell ref="G1769:G1771"/>
    <mergeCell ref="O1769:O1771"/>
    <mergeCell ref="I1764:I1766"/>
    <mergeCell ref="I1769:I1771"/>
    <mergeCell ref="B1772:B1775"/>
    <mergeCell ref="C1772:C1775"/>
    <mergeCell ref="P1772:P1775"/>
    <mergeCell ref="H1772:H1775"/>
    <mergeCell ref="E1772:E1775"/>
    <mergeCell ref="D1772:D1775"/>
    <mergeCell ref="F1772:F1775"/>
    <mergeCell ref="Q1772:Q1775"/>
    <mergeCell ref="R1772:R1775"/>
    <mergeCell ref="G1772:G1775"/>
    <mergeCell ref="O1772:O1775"/>
    <mergeCell ref="B1759:B1763"/>
    <mergeCell ref="C1759:C1763"/>
    <mergeCell ref="P1759:P1763"/>
    <mergeCell ref="H1759:H1763"/>
    <mergeCell ref="E1759:E1763"/>
    <mergeCell ref="D1759:D1763"/>
    <mergeCell ref="F1759:F1763"/>
    <mergeCell ref="Q1759:Q1763"/>
    <mergeCell ref="R1759:R1763"/>
    <mergeCell ref="G1759:G1763"/>
    <mergeCell ref="O1759:O1763"/>
    <mergeCell ref="I1755:I1758"/>
    <mergeCell ref="I1759:I1763"/>
    <mergeCell ref="B1764:B1766"/>
    <mergeCell ref="C1764:C1766"/>
    <mergeCell ref="P1764:P1766"/>
    <mergeCell ref="H1764:H1766"/>
    <mergeCell ref="E1764:E1766"/>
    <mergeCell ref="D1764:D1766"/>
    <mergeCell ref="F1764:F1766"/>
    <mergeCell ref="Q1764:Q1766"/>
    <mergeCell ref="R1764:R1766"/>
    <mergeCell ref="G1764:G1766"/>
    <mergeCell ref="O1764:O1766"/>
    <mergeCell ref="B1751:B1752"/>
    <mergeCell ref="C1751:C1752"/>
    <mergeCell ref="P1751:P1752"/>
    <mergeCell ref="H1751:H1752"/>
    <mergeCell ref="E1751:E1752"/>
    <mergeCell ref="D1751:D1752"/>
    <mergeCell ref="F1751:F1752"/>
    <mergeCell ref="Q1751:Q1752"/>
    <mergeCell ref="R1751:R1752"/>
    <mergeCell ref="G1751:G1752"/>
    <mergeCell ref="O1751:O1752"/>
    <mergeCell ref="I1749:I1750"/>
    <mergeCell ref="I1751:I1752"/>
    <mergeCell ref="B1755:B1758"/>
    <mergeCell ref="C1755:C1758"/>
    <mergeCell ref="P1755:P1758"/>
    <mergeCell ref="H1755:H1758"/>
    <mergeCell ref="E1755:E1758"/>
    <mergeCell ref="D1755:D1758"/>
    <mergeCell ref="F1755:F1758"/>
    <mergeCell ref="Q1755:Q1758"/>
    <mergeCell ref="R1755:R1758"/>
    <mergeCell ref="G1755:G1758"/>
    <mergeCell ref="O1755:O1758"/>
    <mergeCell ref="B1745:B1748"/>
    <mergeCell ref="C1745:C1748"/>
    <mergeCell ref="P1745:P1748"/>
    <mergeCell ref="H1745:H1748"/>
    <mergeCell ref="E1745:E1748"/>
    <mergeCell ref="D1745:D1748"/>
    <mergeCell ref="F1745:F1748"/>
    <mergeCell ref="Q1745:Q1748"/>
    <mergeCell ref="R1745:R1748"/>
    <mergeCell ref="G1745:G1748"/>
    <mergeCell ref="O1745:O1748"/>
    <mergeCell ref="I1742:I1744"/>
    <mergeCell ref="I1745:I1748"/>
    <mergeCell ref="B1749:B1750"/>
    <mergeCell ref="C1749:C1750"/>
    <mergeCell ref="P1749:P1750"/>
    <mergeCell ref="H1749:H1750"/>
    <mergeCell ref="E1749:E1750"/>
    <mergeCell ref="D1749:D1750"/>
    <mergeCell ref="F1749:F1750"/>
    <mergeCell ref="Q1749:Q1750"/>
    <mergeCell ref="R1749:R1750"/>
    <mergeCell ref="G1749:G1750"/>
    <mergeCell ref="O1749:O1750"/>
    <mergeCell ref="B1737:B1741"/>
    <mergeCell ref="C1737:C1741"/>
    <mergeCell ref="E1737:E1741"/>
    <mergeCell ref="D1737:D1741"/>
    <mergeCell ref="F1737:F1741"/>
    <mergeCell ref="Q1737:Q1741"/>
    <mergeCell ref="R1737:R1741"/>
    <mergeCell ref="G1737:G1741"/>
    <mergeCell ref="O1737:O1741"/>
    <mergeCell ref="I1734:I1736"/>
    <mergeCell ref="I1737:I1741"/>
    <mergeCell ref="B1742:B1744"/>
    <mergeCell ref="C1742:C1744"/>
    <mergeCell ref="P1742:P1744"/>
    <mergeCell ref="H1742:H1744"/>
    <mergeCell ref="E1742:E1744"/>
    <mergeCell ref="D1742:D1744"/>
    <mergeCell ref="F1742:F1744"/>
    <mergeCell ref="Q1742:Q1744"/>
    <mergeCell ref="R1742:R1744"/>
    <mergeCell ref="G1742:G1744"/>
    <mergeCell ref="O1742:O1744"/>
    <mergeCell ref="B1727:B1733"/>
    <mergeCell ref="C1727:C1733"/>
    <mergeCell ref="P1727:P1733"/>
    <mergeCell ref="H1727:H1733"/>
    <mergeCell ref="E1727:E1733"/>
    <mergeCell ref="D1727:D1733"/>
    <mergeCell ref="F1727:F1733"/>
    <mergeCell ref="Q1727:Q1733"/>
    <mergeCell ref="R1727:R1733"/>
    <mergeCell ref="G1727:G1733"/>
    <mergeCell ref="O1727:O1733"/>
    <mergeCell ref="I1724:I1726"/>
    <mergeCell ref="I1727:I1733"/>
    <mergeCell ref="B1734:B1736"/>
    <mergeCell ref="C1734:C1736"/>
    <mergeCell ref="P1734:P1736"/>
    <mergeCell ref="H1734:H1736"/>
    <mergeCell ref="E1734:E1736"/>
    <mergeCell ref="D1734:D1736"/>
    <mergeCell ref="F1734:F1736"/>
    <mergeCell ref="Q1734:Q1736"/>
    <mergeCell ref="R1734:R1736"/>
    <mergeCell ref="G1734:G1736"/>
    <mergeCell ref="O1734:O1736"/>
    <mergeCell ref="B1719:B1723"/>
    <mergeCell ref="C1719:C1723"/>
    <mergeCell ref="P1719:P1723"/>
    <mergeCell ref="H1719:H1723"/>
    <mergeCell ref="E1719:E1723"/>
    <mergeCell ref="D1719:D1723"/>
    <mergeCell ref="F1719:F1723"/>
    <mergeCell ref="Q1719:Q1723"/>
    <mergeCell ref="R1719:R1723"/>
    <mergeCell ref="G1719:G1723"/>
    <mergeCell ref="O1719:O1723"/>
    <mergeCell ref="I1713:I1717"/>
    <mergeCell ref="I1719:I1723"/>
    <mergeCell ref="B1724:B1726"/>
    <mergeCell ref="C1724:C1726"/>
    <mergeCell ref="P1724:P1726"/>
    <mergeCell ref="H1724:H1726"/>
    <mergeCell ref="E1724:E1726"/>
    <mergeCell ref="D1724:D1726"/>
    <mergeCell ref="F1724:F1726"/>
    <mergeCell ref="Q1724:Q1726"/>
    <mergeCell ref="R1724:R1726"/>
    <mergeCell ref="G1724:G1726"/>
    <mergeCell ref="O1724:O1726"/>
    <mergeCell ref="B1711:B1712"/>
    <mergeCell ref="C1711:C1712"/>
    <mergeCell ref="P1711:P1712"/>
    <mergeCell ref="H1711:H1712"/>
    <mergeCell ref="E1711:E1712"/>
    <mergeCell ref="D1711:D1712"/>
    <mergeCell ref="F1711:F1712"/>
    <mergeCell ref="Q1711:Q1712"/>
    <mergeCell ref="R1711:R1712"/>
    <mergeCell ref="G1711:G1712"/>
    <mergeCell ref="O1711:O1712"/>
    <mergeCell ref="I1706:I1710"/>
    <mergeCell ref="I1711:I1712"/>
    <mergeCell ref="B1713:B1717"/>
    <mergeCell ref="C1713:C1717"/>
    <mergeCell ref="P1713:P1717"/>
    <mergeCell ref="H1713:H1717"/>
    <mergeCell ref="E1713:E1717"/>
    <mergeCell ref="D1713:D1717"/>
    <mergeCell ref="F1713:F1717"/>
    <mergeCell ref="Q1713:Q1717"/>
    <mergeCell ref="R1713:R1717"/>
    <mergeCell ref="G1713:G1717"/>
    <mergeCell ref="O1713:O1717"/>
    <mergeCell ref="B1703:B1705"/>
    <mergeCell ref="C1703:C1705"/>
    <mergeCell ref="P1703:P1705"/>
    <mergeCell ref="H1703:H1705"/>
    <mergeCell ref="E1703:E1705"/>
    <mergeCell ref="D1703:D1705"/>
    <mergeCell ref="F1703:F1705"/>
    <mergeCell ref="Q1703:Q1705"/>
    <mergeCell ref="R1703:R1705"/>
    <mergeCell ref="G1703:G1705"/>
    <mergeCell ref="O1703:O1705"/>
    <mergeCell ref="I1697:I1702"/>
    <mergeCell ref="I1703:I1705"/>
    <mergeCell ref="B1706:B1710"/>
    <mergeCell ref="C1706:C1710"/>
    <mergeCell ref="P1706:P1710"/>
    <mergeCell ref="H1706:H1710"/>
    <mergeCell ref="E1706:E1710"/>
    <mergeCell ref="D1706:D1710"/>
    <mergeCell ref="F1706:F1710"/>
    <mergeCell ref="Q1706:Q1710"/>
    <mergeCell ref="R1706:R1710"/>
    <mergeCell ref="O1706:O1710"/>
    <mergeCell ref="G1706:G1710"/>
    <mergeCell ref="B1693:B1696"/>
    <mergeCell ref="C1693:C1696"/>
    <mergeCell ref="P1693:P1696"/>
    <mergeCell ref="H1693:H1696"/>
    <mergeCell ref="E1693:E1696"/>
    <mergeCell ref="D1693:D1696"/>
    <mergeCell ref="F1693:F1696"/>
    <mergeCell ref="Q1693:Q1696"/>
    <mergeCell ref="R1693:R1696"/>
    <mergeCell ref="G1693:G1696"/>
    <mergeCell ref="O1693:O1696"/>
    <mergeCell ref="I1691:I1692"/>
    <mergeCell ref="I1693:I1696"/>
    <mergeCell ref="B1697:B1702"/>
    <mergeCell ref="C1697:C1702"/>
    <mergeCell ref="P1697:P1702"/>
    <mergeCell ref="H1697:H1702"/>
    <mergeCell ref="E1697:E1702"/>
    <mergeCell ref="D1697:D1702"/>
    <mergeCell ref="F1697:F1702"/>
    <mergeCell ref="Q1697:Q1702"/>
    <mergeCell ref="R1697:R1702"/>
    <mergeCell ref="G1697:G1702"/>
    <mergeCell ref="O1697:O1702"/>
    <mergeCell ref="B1688:B1690"/>
    <mergeCell ref="C1688:C1690"/>
    <mergeCell ref="P1688:P1690"/>
    <mergeCell ref="H1688:H1690"/>
    <mergeCell ref="E1688:E1690"/>
    <mergeCell ref="D1688:D1690"/>
    <mergeCell ref="F1688:F1690"/>
    <mergeCell ref="Q1688:Q1690"/>
    <mergeCell ref="R1688:R1690"/>
    <mergeCell ref="G1688:G1690"/>
    <mergeCell ref="O1688:O1690"/>
    <mergeCell ref="I1684:I1687"/>
    <mergeCell ref="I1688:I1690"/>
    <mergeCell ref="B1691:B1692"/>
    <mergeCell ref="C1691:C1692"/>
    <mergeCell ref="P1691:P1692"/>
    <mergeCell ref="H1691:H1692"/>
    <mergeCell ref="E1691:E1692"/>
    <mergeCell ref="D1691:D1692"/>
    <mergeCell ref="F1691:F1692"/>
    <mergeCell ref="Q1691:Q1692"/>
    <mergeCell ref="R1691:R1692"/>
    <mergeCell ref="G1691:G1692"/>
    <mergeCell ref="O1691:O1692"/>
    <mergeCell ref="B1682:B1683"/>
    <mergeCell ref="C1682:C1683"/>
    <mergeCell ref="P1682:P1683"/>
    <mergeCell ref="H1682:H1683"/>
    <mergeCell ref="E1682:E1683"/>
    <mergeCell ref="D1682:D1683"/>
    <mergeCell ref="F1682:F1683"/>
    <mergeCell ref="Q1682:Q1683"/>
    <mergeCell ref="R1682:R1683"/>
    <mergeCell ref="G1682:G1683"/>
    <mergeCell ref="O1682:O1683"/>
    <mergeCell ref="I1680:I1681"/>
    <mergeCell ref="I1682:I1683"/>
    <mergeCell ref="B1684:B1687"/>
    <mergeCell ref="C1684:C1687"/>
    <mergeCell ref="P1684:P1687"/>
    <mergeCell ref="H1684:H1687"/>
    <mergeCell ref="E1684:E1687"/>
    <mergeCell ref="D1684:D1687"/>
    <mergeCell ref="F1684:F1687"/>
    <mergeCell ref="Q1684:Q1687"/>
    <mergeCell ref="R1684:R1687"/>
    <mergeCell ref="G1684:G1687"/>
    <mergeCell ref="O1684:O1687"/>
    <mergeCell ref="B1676:B1677"/>
    <mergeCell ref="C1676:C1677"/>
    <mergeCell ref="P1676:P1677"/>
    <mergeCell ref="H1676:H1677"/>
    <mergeCell ref="E1676:E1677"/>
    <mergeCell ref="D1676:D1677"/>
    <mergeCell ref="F1676:F1677"/>
    <mergeCell ref="Q1676:Q1677"/>
    <mergeCell ref="R1676:R1677"/>
    <mergeCell ref="G1676:G1677"/>
    <mergeCell ref="O1676:O1677"/>
    <mergeCell ref="I1672:I1675"/>
    <mergeCell ref="I1676:I1677"/>
    <mergeCell ref="B1680:B1681"/>
    <mergeCell ref="C1680:C1681"/>
    <mergeCell ref="P1680:P1681"/>
    <mergeCell ref="H1680:H1681"/>
    <mergeCell ref="E1680:E1681"/>
    <mergeCell ref="D1680:D1681"/>
    <mergeCell ref="F1680:F1681"/>
    <mergeCell ref="Q1680:Q1681"/>
    <mergeCell ref="R1680:R1681"/>
    <mergeCell ref="G1680:G1681"/>
    <mergeCell ref="O1680:O1681"/>
    <mergeCell ref="B1664:B1671"/>
    <mergeCell ref="C1664:C1671"/>
    <mergeCell ref="P1664:P1671"/>
    <mergeCell ref="H1664:H1671"/>
    <mergeCell ref="E1664:E1671"/>
    <mergeCell ref="D1664:D1671"/>
    <mergeCell ref="F1664:F1671"/>
    <mergeCell ref="Q1664:Q1671"/>
    <mergeCell ref="R1664:R1671"/>
    <mergeCell ref="G1664:G1671"/>
    <mergeCell ref="O1664:O1671"/>
    <mergeCell ref="I1660:I1662"/>
    <mergeCell ref="I1664:I1671"/>
    <mergeCell ref="B1672:B1675"/>
    <mergeCell ref="C1672:C1675"/>
    <mergeCell ref="P1672:P1675"/>
    <mergeCell ref="H1672:H1675"/>
    <mergeCell ref="E1672:E1675"/>
    <mergeCell ref="D1672:D1675"/>
    <mergeCell ref="F1672:F1675"/>
    <mergeCell ref="Q1672:Q1675"/>
    <mergeCell ref="R1672:R1675"/>
    <mergeCell ref="G1672:G1675"/>
    <mergeCell ref="O1672:O1675"/>
    <mergeCell ref="B1657:B1658"/>
    <mergeCell ref="C1657:C1658"/>
    <mergeCell ref="P1657:P1658"/>
    <mergeCell ref="H1657:H1658"/>
    <mergeCell ref="E1657:E1658"/>
    <mergeCell ref="D1657:D1658"/>
    <mergeCell ref="F1657:F1658"/>
    <mergeCell ref="R1657:R1658"/>
    <mergeCell ref="Q1657:Q1658"/>
    <mergeCell ref="O1657:O1658"/>
    <mergeCell ref="G1657:G1658"/>
    <mergeCell ref="I1651:I1652"/>
    <mergeCell ref="I1657:I1658"/>
    <mergeCell ref="B1660:B1662"/>
    <mergeCell ref="C1660:C1662"/>
    <mergeCell ref="P1660:P1662"/>
    <mergeCell ref="H1660:H1662"/>
    <mergeCell ref="E1660:E1662"/>
    <mergeCell ref="D1660:D1662"/>
    <mergeCell ref="F1660:F1662"/>
    <mergeCell ref="Q1660:Q1662"/>
    <mergeCell ref="R1660:R1662"/>
    <mergeCell ref="G1660:G1662"/>
    <mergeCell ref="O1660:O1662"/>
    <mergeCell ref="B1644:B1650"/>
    <mergeCell ref="C1644:C1650"/>
    <mergeCell ref="P1644:P1650"/>
    <mergeCell ref="H1644:H1650"/>
    <mergeCell ref="E1644:E1650"/>
    <mergeCell ref="D1644:D1650"/>
    <mergeCell ref="F1644:F1650"/>
    <mergeCell ref="Q1644:Q1650"/>
    <mergeCell ref="R1644:R1650"/>
    <mergeCell ref="G1644:G1650"/>
    <mergeCell ref="O1644:O1650"/>
    <mergeCell ref="I1641:I1643"/>
    <mergeCell ref="I1644:I1650"/>
    <mergeCell ref="B1651:B1652"/>
    <mergeCell ref="C1651:C1652"/>
    <mergeCell ref="P1651:P1652"/>
    <mergeCell ref="H1651:H1652"/>
    <mergeCell ref="E1651:E1652"/>
    <mergeCell ref="D1651:D1652"/>
    <mergeCell ref="F1651:F1652"/>
    <mergeCell ref="Q1651:Q1652"/>
    <mergeCell ref="R1651:R1652"/>
    <mergeCell ref="G1651:G1652"/>
    <mergeCell ref="O1651:O1652"/>
    <mergeCell ref="B1637:B1639"/>
    <mergeCell ref="C1637:C1639"/>
    <mergeCell ref="P1637:P1639"/>
    <mergeCell ref="H1637:H1639"/>
    <mergeCell ref="E1637:E1639"/>
    <mergeCell ref="D1637:D1639"/>
    <mergeCell ref="F1637:F1639"/>
    <mergeCell ref="R1637:R1639"/>
    <mergeCell ref="Q1637:Q1639"/>
    <mergeCell ref="G1637:G1639"/>
    <mergeCell ref="O1637:O1639"/>
    <mergeCell ref="I1631:I1636"/>
    <mergeCell ref="I1637:I1639"/>
    <mergeCell ref="B1641:B1643"/>
    <mergeCell ref="C1641:C1643"/>
    <mergeCell ref="P1641:P1643"/>
    <mergeCell ref="H1641:H1643"/>
    <mergeCell ref="E1641:E1643"/>
    <mergeCell ref="D1641:D1643"/>
    <mergeCell ref="F1641:F1643"/>
    <mergeCell ref="R1641:R1643"/>
    <mergeCell ref="Q1641:Q1643"/>
    <mergeCell ref="G1641:G1643"/>
    <mergeCell ref="O1641:O1643"/>
    <mergeCell ref="B1629:B1630"/>
    <mergeCell ref="C1629:C1630"/>
    <mergeCell ref="P1629:P1630"/>
    <mergeCell ref="H1629:H1630"/>
    <mergeCell ref="E1629:E1630"/>
    <mergeCell ref="D1629:D1630"/>
    <mergeCell ref="F1629:F1630"/>
    <mergeCell ref="Q1629:Q1630"/>
    <mergeCell ref="R1629:R1630"/>
    <mergeCell ref="G1629:G1630"/>
    <mergeCell ref="O1629:O1630"/>
    <mergeCell ref="I1626:I1628"/>
    <mergeCell ref="I1629:I1630"/>
    <mergeCell ref="B1631:B1636"/>
    <mergeCell ref="C1631:C1636"/>
    <mergeCell ref="P1631:P1636"/>
    <mergeCell ref="H1631:H1636"/>
    <mergeCell ref="E1631:E1636"/>
    <mergeCell ref="D1631:D1636"/>
    <mergeCell ref="F1631:F1636"/>
    <mergeCell ref="Q1631:Q1636"/>
    <mergeCell ref="R1631:R1636"/>
    <mergeCell ref="G1631:G1636"/>
    <mergeCell ref="O1631:O1636"/>
    <mergeCell ref="B1623:B1625"/>
    <mergeCell ref="C1623:C1625"/>
    <mergeCell ref="P1623:P1625"/>
    <mergeCell ref="H1623:H1625"/>
    <mergeCell ref="E1623:E1625"/>
    <mergeCell ref="D1623:D1625"/>
    <mergeCell ref="F1623:F1625"/>
    <mergeCell ref="Q1623:Q1625"/>
    <mergeCell ref="R1623:R1625"/>
    <mergeCell ref="G1623:G1625"/>
    <mergeCell ref="O1623:O1625"/>
    <mergeCell ref="I1621:I1622"/>
    <mergeCell ref="I1623:I1625"/>
    <mergeCell ref="B1626:B1628"/>
    <mergeCell ref="C1626:C1628"/>
    <mergeCell ref="P1626:P1628"/>
    <mergeCell ref="H1626:H1628"/>
    <mergeCell ref="E1626:E1628"/>
    <mergeCell ref="D1626:D1628"/>
    <mergeCell ref="F1626:F1628"/>
    <mergeCell ref="Q1626:Q1628"/>
    <mergeCell ref="R1626:R1628"/>
    <mergeCell ref="G1626:G1628"/>
    <mergeCell ref="O1626:O1628"/>
    <mergeCell ref="B1616:B1620"/>
    <mergeCell ref="C1616:C1620"/>
    <mergeCell ref="P1616:P1620"/>
    <mergeCell ref="H1616:H1620"/>
    <mergeCell ref="E1616:E1620"/>
    <mergeCell ref="D1616:D1620"/>
    <mergeCell ref="F1616:F1620"/>
    <mergeCell ref="Q1616:Q1620"/>
    <mergeCell ref="R1616:R1620"/>
    <mergeCell ref="G1616:G1620"/>
    <mergeCell ref="O1616:O1620"/>
    <mergeCell ref="I1611:I1615"/>
    <mergeCell ref="I1616:I1620"/>
    <mergeCell ref="B1621:B1622"/>
    <mergeCell ref="C1621:C1622"/>
    <mergeCell ref="P1621:P1622"/>
    <mergeCell ref="H1621:H1622"/>
    <mergeCell ref="E1621:E1622"/>
    <mergeCell ref="D1621:D1622"/>
    <mergeCell ref="F1621:F1622"/>
    <mergeCell ref="Q1621:Q1622"/>
    <mergeCell ref="R1621:R1622"/>
    <mergeCell ref="G1621:G1622"/>
    <mergeCell ref="O1621:O1622"/>
    <mergeCell ref="B1604:B1608"/>
    <mergeCell ref="C1604:C1608"/>
    <mergeCell ref="P1604:P1608"/>
    <mergeCell ref="H1604:H1608"/>
    <mergeCell ref="E1604:E1608"/>
    <mergeCell ref="D1604:D1608"/>
    <mergeCell ref="F1604:F1608"/>
    <mergeCell ref="Q1604:Q1608"/>
    <mergeCell ref="R1604:R1608"/>
    <mergeCell ref="G1604:G1608"/>
    <mergeCell ref="O1604:O1608"/>
    <mergeCell ref="I1597:I1602"/>
    <mergeCell ref="I1604:I1608"/>
    <mergeCell ref="B1611:B1615"/>
    <mergeCell ref="C1611:C1615"/>
    <mergeCell ref="P1611:P1615"/>
    <mergeCell ref="H1611:H1615"/>
    <mergeCell ref="E1611:E1615"/>
    <mergeCell ref="D1611:D1615"/>
    <mergeCell ref="F1611:F1615"/>
    <mergeCell ref="Q1611:Q1615"/>
    <mergeCell ref="R1611:R1615"/>
    <mergeCell ref="G1611:G1615"/>
    <mergeCell ref="O1611:O1615"/>
    <mergeCell ref="B1594:B1595"/>
    <mergeCell ref="C1594:C1595"/>
    <mergeCell ref="P1594:P1595"/>
    <mergeCell ref="H1594:H1595"/>
    <mergeCell ref="E1594:E1595"/>
    <mergeCell ref="D1594:D1595"/>
    <mergeCell ref="F1594:F1595"/>
    <mergeCell ref="Q1594:Q1595"/>
    <mergeCell ref="R1594:R1595"/>
    <mergeCell ref="G1594:G1595"/>
    <mergeCell ref="O1594:O1595"/>
    <mergeCell ref="I1594:I1595"/>
    <mergeCell ref="B1597:B1602"/>
    <mergeCell ref="C1597:C1602"/>
    <mergeCell ref="P1597:P1602"/>
    <mergeCell ref="H1597:H1602"/>
    <mergeCell ref="E1597:E1602"/>
    <mergeCell ref="D1597:D1602"/>
    <mergeCell ref="F1597:F1602"/>
    <mergeCell ref="Q1597:Q1602"/>
    <mergeCell ref="R1597:R1602"/>
    <mergeCell ref="G1597:G1602"/>
    <mergeCell ref="O1597:O1602"/>
    <mergeCell ref="B1587:B1589"/>
    <mergeCell ref="C1587:C1589"/>
    <mergeCell ref="P1587:P1589"/>
    <mergeCell ref="H1587:H1589"/>
    <mergeCell ref="E1587:E1589"/>
    <mergeCell ref="D1587:D1589"/>
    <mergeCell ref="F1587:F1589"/>
    <mergeCell ref="Q1587:Q1589"/>
    <mergeCell ref="R1587:R1589"/>
    <mergeCell ref="G1587:G1589"/>
    <mergeCell ref="O1587:O1589"/>
    <mergeCell ref="B1591:B1593"/>
    <mergeCell ref="C1591:C1593"/>
    <mergeCell ref="P1591:P1593"/>
    <mergeCell ref="H1591:H1593"/>
    <mergeCell ref="E1591:E1593"/>
    <mergeCell ref="D1591:D1593"/>
    <mergeCell ref="F1591:F1593"/>
    <mergeCell ref="Q1591:Q1593"/>
    <mergeCell ref="R1591:R1593"/>
    <mergeCell ref="G1591:G1593"/>
    <mergeCell ref="O1591:O1593"/>
    <mergeCell ref="B1579:B1580"/>
    <mergeCell ref="C1579:C1580"/>
    <mergeCell ref="P1579:P1580"/>
    <mergeCell ref="H1579:H1580"/>
    <mergeCell ref="E1579:E1580"/>
    <mergeCell ref="D1579:D1580"/>
    <mergeCell ref="F1579:F1580"/>
    <mergeCell ref="Q1579:Q1580"/>
    <mergeCell ref="R1579:R1580"/>
    <mergeCell ref="G1579:G1580"/>
    <mergeCell ref="O1579:O1580"/>
    <mergeCell ref="B1581:B1586"/>
    <mergeCell ref="C1581:C1586"/>
    <mergeCell ref="P1581:P1586"/>
    <mergeCell ref="H1581:H1586"/>
    <mergeCell ref="E1581:E1586"/>
    <mergeCell ref="D1581:D1586"/>
    <mergeCell ref="F1581:F1586"/>
    <mergeCell ref="Q1581:Q1586"/>
    <mergeCell ref="R1581:R1586"/>
    <mergeCell ref="G1581:G1586"/>
    <mergeCell ref="O1581:O1586"/>
    <mergeCell ref="F1567:F1572"/>
    <mergeCell ref="Q1567:Q1572"/>
    <mergeCell ref="R1567:R1572"/>
    <mergeCell ref="G1567:G1572"/>
    <mergeCell ref="O1567:O1572"/>
    <mergeCell ref="B1573:B1576"/>
    <mergeCell ref="C1573:C1576"/>
    <mergeCell ref="P1573:P1576"/>
    <mergeCell ref="H1573:H1576"/>
    <mergeCell ref="E1573:E1576"/>
    <mergeCell ref="D1573:D1576"/>
    <mergeCell ref="F1573:F1576"/>
    <mergeCell ref="Q1573:Q1576"/>
    <mergeCell ref="R1573:R1576"/>
    <mergeCell ref="O1573:O1576"/>
    <mergeCell ref="G1573:G1576"/>
    <mergeCell ref="B1577:B1578"/>
    <mergeCell ref="C1577:C1578"/>
    <mergeCell ref="P1577:P1578"/>
    <mergeCell ref="H1577:H1578"/>
    <mergeCell ref="E1577:E1578"/>
    <mergeCell ref="D1577:D1578"/>
    <mergeCell ref="F1577:F1578"/>
    <mergeCell ref="Q1577:Q1578"/>
    <mergeCell ref="R1577:R1578"/>
    <mergeCell ref="G1577:G1578"/>
    <mergeCell ref="O1577:O1578"/>
    <mergeCell ref="P1558:P1561"/>
    <mergeCell ref="H1558:H1561"/>
    <mergeCell ref="E1558:E1561"/>
    <mergeCell ref="D1558:D1561"/>
    <mergeCell ref="F1558:F1561"/>
    <mergeCell ref="Q1558:Q1561"/>
    <mergeCell ref="R1558:R1561"/>
    <mergeCell ref="G1558:G1561"/>
    <mergeCell ref="O1558:O1561"/>
    <mergeCell ref="B1562:B1564"/>
    <mergeCell ref="C1562:C1564"/>
    <mergeCell ref="P1562:P1564"/>
    <mergeCell ref="H1562:H1564"/>
    <mergeCell ref="E1562:E1564"/>
    <mergeCell ref="D1562:D1564"/>
    <mergeCell ref="F1562:F1564"/>
    <mergeCell ref="Q1562:Q1564"/>
    <mergeCell ref="R1562:R1564"/>
    <mergeCell ref="O1562:O1564"/>
    <mergeCell ref="G1562:G1564"/>
    <mergeCell ref="P1550:P1554"/>
    <mergeCell ref="H1550:H1554"/>
    <mergeCell ref="E1550:E1554"/>
    <mergeCell ref="D1550:D1554"/>
    <mergeCell ref="F1550:F1554"/>
    <mergeCell ref="Q1550:Q1554"/>
    <mergeCell ref="R1550:R1554"/>
    <mergeCell ref="G1550:G1554"/>
    <mergeCell ref="O1550:O1554"/>
    <mergeCell ref="B1555:B1557"/>
    <mergeCell ref="C1555:C1557"/>
    <mergeCell ref="P1555:P1557"/>
    <mergeCell ref="H1555:H1557"/>
    <mergeCell ref="D1555:D1557"/>
    <mergeCell ref="F1555:F1557"/>
    <mergeCell ref="E1555:E1557"/>
    <mergeCell ref="Q1555:Q1557"/>
    <mergeCell ref="R1555:R1557"/>
    <mergeCell ref="G1555:G1557"/>
    <mergeCell ref="O1555:O1557"/>
    <mergeCell ref="P1543:P1546"/>
    <mergeCell ref="H1543:H1546"/>
    <mergeCell ref="E1543:E1546"/>
    <mergeCell ref="D1543:D1546"/>
    <mergeCell ref="F1543:F1546"/>
    <mergeCell ref="Q1543:Q1546"/>
    <mergeCell ref="R1543:R1546"/>
    <mergeCell ref="G1543:G1546"/>
    <mergeCell ref="O1543:O1546"/>
    <mergeCell ref="B1547:B1549"/>
    <mergeCell ref="C1547:C1549"/>
    <mergeCell ref="P1547:P1549"/>
    <mergeCell ref="H1547:H1549"/>
    <mergeCell ref="E1547:E1549"/>
    <mergeCell ref="D1547:D1549"/>
    <mergeCell ref="F1547:F1549"/>
    <mergeCell ref="Q1547:Q1549"/>
    <mergeCell ref="R1547:R1549"/>
    <mergeCell ref="G1547:G1549"/>
    <mergeCell ref="O1547:O1549"/>
    <mergeCell ref="P1534:P1537"/>
    <mergeCell ref="H1534:H1537"/>
    <mergeCell ref="E1534:E1537"/>
    <mergeCell ref="D1534:D1537"/>
    <mergeCell ref="F1534:F1537"/>
    <mergeCell ref="Q1534:Q1537"/>
    <mergeCell ref="R1534:R1537"/>
    <mergeCell ref="G1534:G1537"/>
    <mergeCell ref="O1534:O1537"/>
    <mergeCell ref="B1538:B1542"/>
    <mergeCell ref="C1538:C1542"/>
    <mergeCell ref="P1538:P1542"/>
    <mergeCell ref="H1538:H1542"/>
    <mergeCell ref="E1538:E1542"/>
    <mergeCell ref="D1538:D1542"/>
    <mergeCell ref="F1538:F1542"/>
    <mergeCell ref="Q1538:Q1542"/>
    <mergeCell ref="R1538:R1542"/>
    <mergeCell ref="G1538:G1542"/>
    <mergeCell ref="O1538:O1542"/>
    <mergeCell ref="R1528:R1529"/>
    <mergeCell ref="G1528:G1529"/>
    <mergeCell ref="O1528:O1529"/>
    <mergeCell ref="B1530:B1531"/>
    <mergeCell ref="C1530:C1531"/>
    <mergeCell ref="H1530:H1531"/>
    <mergeCell ref="P1530:P1531"/>
    <mergeCell ref="E1530:E1531"/>
    <mergeCell ref="D1530:D1531"/>
    <mergeCell ref="F1530:F1531"/>
    <mergeCell ref="Q1530:Q1531"/>
    <mergeCell ref="R1530:R1531"/>
    <mergeCell ref="G1530:G1531"/>
    <mergeCell ref="O1530:O1531"/>
    <mergeCell ref="B1532:B1533"/>
    <mergeCell ref="C1532:C1533"/>
    <mergeCell ref="P1532:P1533"/>
    <mergeCell ref="H1532:H1533"/>
    <mergeCell ref="E1532:E1533"/>
    <mergeCell ref="D1532:D1533"/>
    <mergeCell ref="F1532:F1533"/>
    <mergeCell ref="Q1532:Q1533"/>
    <mergeCell ref="R1532:R1533"/>
    <mergeCell ref="G1532:G1533"/>
    <mergeCell ref="O1532:O1533"/>
    <mergeCell ref="B1528:B1529"/>
    <mergeCell ref="C1528:C1529"/>
    <mergeCell ref="E1528:E1529"/>
    <mergeCell ref="D1528:D1529"/>
    <mergeCell ref="H1520:H1523"/>
    <mergeCell ref="E1520:E1523"/>
    <mergeCell ref="D1520:D1523"/>
    <mergeCell ref="F1520:F1523"/>
    <mergeCell ref="Q1520:Q1523"/>
    <mergeCell ref="R1520:R1523"/>
    <mergeCell ref="G1520:G1523"/>
    <mergeCell ref="O1520:O1523"/>
    <mergeCell ref="B1524:B1527"/>
    <mergeCell ref="C1524:C1527"/>
    <mergeCell ref="P1524:P1527"/>
    <mergeCell ref="H1524:H1527"/>
    <mergeCell ref="E1524:E1527"/>
    <mergeCell ref="D1524:D1527"/>
    <mergeCell ref="F1524:F1527"/>
    <mergeCell ref="Q1524:Q1527"/>
    <mergeCell ref="R1524:R1527"/>
    <mergeCell ref="G1524:G1527"/>
    <mergeCell ref="O1524:O1527"/>
    <mergeCell ref="F1528:F1529"/>
    <mergeCell ref="Q1528:Q1529"/>
    <mergeCell ref="B1514:B1516"/>
    <mergeCell ref="C1514:C1516"/>
    <mergeCell ref="P1514:P1516"/>
    <mergeCell ref="H1514:H1516"/>
    <mergeCell ref="E1514:E1516"/>
    <mergeCell ref="D1514:D1516"/>
    <mergeCell ref="F1514:F1516"/>
    <mergeCell ref="Q1514:Q1516"/>
    <mergeCell ref="R1514:R1516"/>
    <mergeCell ref="G1514:G1516"/>
    <mergeCell ref="O1514:O1516"/>
    <mergeCell ref="B1518:B1519"/>
    <mergeCell ref="C1518:C1519"/>
    <mergeCell ref="P1518:P1519"/>
    <mergeCell ref="H1518:H1519"/>
    <mergeCell ref="E1518:E1519"/>
    <mergeCell ref="D1518:D1519"/>
    <mergeCell ref="F1518:F1519"/>
    <mergeCell ref="Q1518:Q1519"/>
    <mergeCell ref="R1518:R1519"/>
    <mergeCell ref="G1518:G1519"/>
    <mergeCell ref="O1518:O1519"/>
    <mergeCell ref="I1514:I1516"/>
    <mergeCell ref="I1518:I1519"/>
    <mergeCell ref="I1520:I1523"/>
    <mergeCell ref="I1524:I1527"/>
    <mergeCell ref="I1528:I1529"/>
    <mergeCell ref="B1520:B1523"/>
    <mergeCell ref="C1520:C1523"/>
    <mergeCell ref="P1520:P1523"/>
    <mergeCell ref="B1508:B1510"/>
    <mergeCell ref="C1508:C1510"/>
    <mergeCell ref="P1508:P1510"/>
    <mergeCell ref="H1508:H1510"/>
    <mergeCell ref="E1508:E1510"/>
    <mergeCell ref="D1508:D1510"/>
    <mergeCell ref="F1508:F1510"/>
    <mergeCell ref="Q1508:Q1510"/>
    <mergeCell ref="R1508:R1510"/>
    <mergeCell ref="G1508:G1510"/>
    <mergeCell ref="O1508:O1510"/>
    <mergeCell ref="B1511:B1513"/>
    <mergeCell ref="C1511:C1513"/>
    <mergeCell ref="P1511:P1513"/>
    <mergeCell ref="H1511:H1513"/>
    <mergeCell ref="E1511:E1513"/>
    <mergeCell ref="D1511:D1513"/>
    <mergeCell ref="F1511:F1513"/>
    <mergeCell ref="Q1511:Q1513"/>
    <mergeCell ref="R1511:R1513"/>
    <mergeCell ref="G1511:G1513"/>
    <mergeCell ref="O1511:O1513"/>
    <mergeCell ref="I1508:I1510"/>
    <mergeCell ref="I1511:I1513"/>
    <mergeCell ref="B1504:B1505"/>
    <mergeCell ref="C1504:C1505"/>
    <mergeCell ref="P1504:P1505"/>
    <mergeCell ref="H1504:H1505"/>
    <mergeCell ref="E1504:E1505"/>
    <mergeCell ref="D1504:D1505"/>
    <mergeCell ref="F1504:F1505"/>
    <mergeCell ref="Q1504:Q1505"/>
    <mergeCell ref="R1504:R1505"/>
    <mergeCell ref="G1504:G1505"/>
    <mergeCell ref="O1504:O1505"/>
    <mergeCell ref="B1506:B1507"/>
    <mergeCell ref="C1506:C1507"/>
    <mergeCell ref="P1506:P1507"/>
    <mergeCell ref="H1506:H1507"/>
    <mergeCell ref="E1506:E1507"/>
    <mergeCell ref="D1506:D1507"/>
    <mergeCell ref="F1506:F1507"/>
    <mergeCell ref="Q1506:Q1507"/>
    <mergeCell ref="R1506:R1507"/>
    <mergeCell ref="O1506:O1507"/>
    <mergeCell ref="G1506:G1507"/>
    <mergeCell ref="I1504:I1505"/>
    <mergeCell ref="I1506:I1507"/>
    <mergeCell ref="B1492:B1496"/>
    <mergeCell ref="C1492:C1496"/>
    <mergeCell ref="P1492:P1496"/>
    <mergeCell ref="H1492:H1496"/>
    <mergeCell ref="E1492:E1496"/>
    <mergeCell ref="D1492:D1496"/>
    <mergeCell ref="F1492:F1496"/>
    <mergeCell ref="Q1492:Q1496"/>
    <mergeCell ref="R1492:R1496"/>
    <mergeCell ref="G1492:G1496"/>
    <mergeCell ref="O1492:O1496"/>
    <mergeCell ref="B1497:B1503"/>
    <mergeCell ref="C1497:C1503"/>
    <mergeCell ref="E1497:E1503"/>
    <mergeCell ref="D1497:D1503"/>
    <mergeCell ref="F1497:F1503"/>
    <mergeCell ref="Q1497:Q1503"/>
    <mergeCell ref="R1497:R1503"/>
    <mergeCell ref="G1497:G1503"/>
    <mergeCell ref="O1497:O1503"/>
    <mergeCell ref="I1492:I1496"/>
    <mergeCell ref="I1497:I1503"/>
    <mergeCell ref="B1485:B1486"/>
    <mergeCell ref="C1485:C1486"/>
    <mergeCell ref="P1485:P1486"/>
    <mergeCell ref="H1485:H1486"/>
    <mergeCell ref="E1485:E1486"/>
    <mergeCell ref="D1485:D1486"/>
    <mergeCell ref="F1485:F1486"/>
    <mergeCell ref="Q1485:Q1486"/>
    <mergeCell ref="R1485:R1486"/>
    <mergeCell ref="G1485:G1486"/>
    <mergeCell ref="O1485:O1486"/>
    <mergeCell ref="B1488:B1491"/>
    <mergeCell ref="C1488:C1491"/>
    <mergeCell ref="E1488:E1491"/>
    <mergeCell ref="D1488:D1491"/>
    <mergeCell ref="F1488:F1491"/>
    <mergeCell ref="Q1488:Q1491"/>
    <mergeCell ref="R1488:R1491"/>
    <mergeCell ref="G1488:G1491"/>
    <mergeCell ref="O1488:O1491"/>
    <mergeCell ref="I1485:I1486"/>
    <mergeCell ref="I1488:I1491"/>
    <mergeCell ref="B1475:B1480"/>
    <mergeCell ref="C1475:C1480"/>
    <mergeCell ref="E1475:E1480"/>
    <mergeCell ref="D1475:D1480"/>
    <mergeCell ref="F1475:F1480"/>
    <mergeCell ref="Q1475:Q1480"/>
    <mergeCell ref="R1475:R1480"/>
    <mergeCell ref="G1475:G1480"/>
    <mergeCell ref="O1475:O1480"/>
    <mergeCell ref="B1481:B1484"/>
    <mergeCell ref="C1481:C1484"/>
    <mergeCell ref="E1481:E1484"/>
    <mergeCell ref="D1481:D1484"/>
    <mergeCell ref="F1481:F1484"/>
    <mergeCell ref="Q1481:Q1484"/>
    <mergeCell ref="R1481:R1484"/>
    <mergeCell ref="G1481:G1484"/>
    <mergeCell ref="O1481:O1484"/>
    <mergeCell ref="I1475:I1480"/>
    <mergeCell ref="I1481:I1484"/>
    <mergeCell ref="B1466:B1468"/>
    <mergeCell ref="C1466:C1468"/>
    <mergeCell ref="P1466:P1468"/>
    <mergeCell ref="H1466:H1468"/>
    <mergeCell ref="E1466:E1468"/>
    <mergeCell ref="D1466:D1468"/>
    <mergeCell ref="F1466:F1468"/>
    <mergeCell ref="Q1466:Q1468"/>
    <mergeCell ref="R1466:R1468"/>
    <mergeCell ref="G1466:G1468"/>
    <mergeCell ref="O1466:O1468"/>
    <mergeCell ref="B1469:B1474"/>
    <mergeCell ref="C1469:C1474"/>
    <mergeCell ref="E1469:E1474"/>
    <mergeCell ref="D1469:D1474"/>
    <mergeCell ref="F1469:F1474"/>
    <mergeCell ref="Q1469:Q1474"/>
    <mergeCell ref="R1469:R1474"/>
    <mergeCell ref="G1469:G1474"/>
    <mergeCell ref="O1469:O1474"/>
    <mergeCell ref="I1466:I1468"/>
    <mergeCell ref="I1469:I1474"/>
    <mergeCell ref="B1458:B1462"/>
    <mergeCell ref="C1458:C1462"/>
    <mergeCell ref="P1458:P1462"/>
    <mergeCell ref="H1458:H1462"/>
    <mergeCell ref="E1458:E1462"/>
    <mergeCell ref="D1458:D1462"/>
    <mergeCell ref="Q1458:Q1462"/>
    <mergeCell ref="R1458:R1462"/>
    <mergeCell ref="G1458:G1462"/>
    <mergeCell ref="O1458:O1462"/>
    <mergeCell ref="B1463:B1465"/>
    <mergeCell ref="C1463:C1465"/>
    <mergeCell ref="P1463:P1465"/>
    <mergeCell ref="H1463:H1465"/>
    <mergeCell ref="E1463:E1465"/>
    <mergeCell ref="D1463:D1465"/>
    <mergeCell ref="F1463:F1465"/>
    <mergeCell ref="Q1463:Q1465"/>
    <mergeCell ref="R1463:R1465"/>
    <mergeCell ref="G1463:G1465"/>
    <mergeCell ref="O1463:O1465"/>
    <mergeCell ref="I1458:I1462"/>
    <mergeCell ref="I1463:I1465"/>
    <mergeCell ref="B1450:B1453"/>
    <mergeCell ref="C1450:C1453"/>
    <mergeCell ref="P1450:P1453"/>
    <mergeCell ref="H1450:H1453"/>
    <mergeCell ref="E1450:E1453"/>
    <mergeCell ref="D1450:D1453"/>
    <mergeCell ref="F1450:F1453"/>
    <mergeCell ref="Q1450:Q1453"/>
    <mergeCell ref="R1450:R1453"/>
    <mergeCell ref="G1450:G1453"/>
    <mergeCell ref="O1450:O1453"/>
    <mergeCell ref="B1454:B1456"/>
    <mergeCell ref="C1454:C1456"/>
    <mergeCell ref="P1454:P1456"/>
    <mergeCell ref="H1454:H1456"/>
    <mergeCell ref="E1454:E1456"/>
    <mergeCell ref="D1454:D1456"/>
    <mergeCell ref="F1454:F1456"/>
    <mergeCell ref="Q1454:Q1456"/>
    <mergeCell ref="R1454:R1456"/>
    <mergeCell ref="G1454:G1456"/>
    <mergeCell ref="O1454:O1456"/>
    <mergeCell ref="I1450:I1453"/>
    <mergeCell ref="I1454:I1456"/>
    <mergeCell ref="B1443:B1445"/>
    <mergeCell ref="C1443:C1445"/>
    <mergeCell ref="P1443:P1445"/>
    <mergeCell ref="H1443:H1445"/>
    <mergeCell ref="E1443:E1445"/>
    <mergeCell ref="D1443:D1445"/>
    <mergeCell ref="F1443:F1445"/>
    <mergeCell ref="Q1443:Q1445"/>
    <mergeCell ref="R1443:R1445"/>
    <mergeCell ref="G1443:G1445"/>
    <mergeCell ref="O1443:O1445"/>
    <mergeCell ref="B1446:B1449"/>
    <mergeCell ref="C1446:C1449"/>
    <mergeCell ref="P1446:P1449"/>
    <mergeCell ref="H1446:H1449"/>
    <mergeCell ref="E1446:E1449"/>
    <mergeCell ref="D1446:D1449"/>
    <mergeCell ref="F1446:F1449"/>
    <mergeCell ref="Q1446:Q1449"/>
    <mergeCell ref="R1446:R1449"/>
    <mergeCell ref="G1446:G1449"/>
    <mergeCell ref="O1446:O1449"/>
    <mergeCell ref="I1443:I1445"/>
    <mergeCell ref="I1446:I1449"/>
    <mergeCell ref="B1438:B1439"/>
    <mergeCell ref="C1438:C1439"/>
    <mergeCell ref="P1438:P1439"/>
    <mergeCell ref="H1438:H1439"/>
    <mergeCell ref="E1438:E1439"/>
    <mergeCell ref="D1438:D1439"/>
    <mergeCell ref="F1438:F1439"/>
    <mergeCell ref="Q1438:Q1439"/>
    <mergeCell ref="R1438:R1439"/>
    <mergeCell ref="G1438:G1439"/>
    <mergeCell ref="O1438:O1439"/>
    <mergeCell ref="B1440:B1442"/>
    <mergeCell ref="C1440:C1442"/>
    <mergeCell ref="P1440:P1442"/>
    <mergeCell ref="H1440:H1442"/>
    <mergeCell ref="E1440:E1442"/>
    <mergeCell ref="D1440:D1442"/>
    <mergeCell ref="F1440:F1442"/>
    <mergeCell ref="Q1440:Q1442"/>
    <mergeCell ref="R1440:R1442"/>
    <mergeCell ref="G1440:G1442"/>
    <mergeCell ref="O1440:O1442"/>
    <mergeCell ref="I1438:I1439"/>
    <mergeCell ref="I1440:I1442"/>
    <mergeCell ref="B1429:B1432"/>
    <mergeCell ref="C1429:C1432"/>
    <mergeCell ref="P1429:P1432"/>
    <mergeCell ref="H1429:H1432"/>
    <mergeCell ref="E1429:E1432"/>
    <mergeCell ref="D1429:D1432"/>
    <mergeCell ref="F1429:F1432"/>
    <mergeCell ref="Q1429:Q1432"/>
    <mergeCell ref="R1429:R1432"/>
    <mergeCell ref="G1429:G1432"/>
    <mergeCell ref="O1429:O1432"/>
    <mergeCell ref="B1434:B1436"/>
    <mergeCell ref="C1434:C1436"/>
    <mergeCell ref="P1434:P1436"/>
    <mergeCell ref="H1434:H1436"/>
    <mergeCell ref="E1434:E1436"/>
    <mergeCell ref="D1434:D1436"/>
    <mergeCell ref="F1434:F1436"/>
    <mergeCell ref="Q1434:Q1436"/>
    <mergeCell ref="R1434:R1436"/>
    <mergeCell ref="G1434:G1436"/>
    <mergeCell ref="O1434:O1436"/>
    <mergeCell ref="I1429:I1432"/>
    <mergeCell ref="I1434:I1436"/>
    <mergeCell ref="B1417:B1421"/>
    <mergeCell ref="C1417:C1421"/>
    <mergeCell ref="P1417:P1421"/>
    <mergeCell ref="H1417:H1421"/>
    <mergeCell ref="E1417:E1421"/>
    <mergeCell ref="D1417:D1421"/>
    <mergeCell ref="F1417:F1421"/>
    <mergeCell ref="Q1417:Q1421"/>
    <mergeCell ref="R1417:R1421"/>
    <mergeCell ref="G1417:G1421"/>
    <mergeCell ref="O1417:O1421"/>
    <mergeCell ref="B1423:B1427"/>
    <mergeCell ref="C1423:C1427"/>
    <mergeCell ref="H1423:H1427"/>
    <mergeCell ref="P1423:P1427"/>
    <mergeCell ref="E1423:E1427"/>
    <mergeCell ref="D1423:D1427"/>
    <mergeCell ref="F1423:F1427"/>
    <mergeCell ref="Q1423:Q1427"/>
    <mergeCell ref="R1423:R1427"/>
    <mergeCell ref="G1423:G1427"/>
    <mergeCell ref="O1423:O1427"/>
    <mergeCell ref="I1417:I1421"/>
    <mergeCell ref="I1423:I1427"/>
    <mergeCell ref="B1404:B1409"/>
    <mergeCell ref="C1404:C1409"/>
    <mergeCell ref="P1404:P1409"/>
    <mergeCell ref="H1404:H1409"/>
    <mergeCell ref="E1404:E1409"/>
    <mergeCell ref="D1404:D1409"/>
    <mergeCell ref="F1404:F1409"/>
    <mergeCell ref="Q1404:Q1409"/>
    <mergeCell ref="R1404:R1409"/>
    <mergeCell ref="G1404:G1409"/>
    <mergeCell ref="O1404:O1409"/>
    <mergeCell ref="B1410:B1416"/>
    <mergeCell ref="C1410:C1416"/>
    <mergeCell ref="P1410:P1416"/>
    <mergeCell ref="H1410:H1416"/>
    <mergeCell ref="E1410:E1416"/>
    <mergeCell ref="D1410:D1416"/>
    <mergeCell ref="F1410:F1416"/>
    <mergeCell ref="Q1410:Q1416"/>
    <mergeCell ref="R1410:R1416"/>
    <mergeCell ref="G1410:G1416"/>
    <mergeCell ref="O1410:O1416"/>
    <mergeCell ref="I1404:I1409"/>
    <mergeCell ref="I1410:I1416"/>
    <mergeCell ref="B1392:B1398"/>
    <mergeCell ref="C1392:C1398"/>
    <mergeCell ref="P1392:P1398"/>
    <mergeCell ref="H1392:H1398"/>
    <mergeCell ref="E1392:E1398"/>
    <mergeCell ref="D1392:D1398"/>
    <mergeCell ref="F1392:F1398"/>
    <mergeCell ref="Q1392:Q1398"/>
    <mergeCell ref="R1392:R1398"/>
    <mergeCell ref="G1392:G1398"/>
    <mergeCell ref="O1392:O1398"/>
    <mergeCell ref="B1399:B1403"/>
    <mergeCell ref="C1399:C1403"/>
    <mergeCell ref="P1399:P1403"/>
    <mergeCell ref="H1399:H1403"/>
    <mergeCell ref="E1399:E1403"/>
    <mergeCell ref="D1399:D1403"/>
    <mergeCell ref="F1399:F1403"/>
    <mergeCell ref="Q1399:Q1403"/>
    <mergeCell ref="R1399:R1403"/>
    <mergeCell ref="G1399:G1403"/>
    <mergeCell ref="O1399:O1403"/>
    <mergeCell ref="I1392:I1398"/>
    <mergeCell ref="I1399:I1403"/>
    <mergeCell ref="B1382:B1388"/>
    <mergeCell ref="P1382:P1388"/>
    <mergeCell ref="H1382:H1388"/>
    <mergeCell ref="E1382:E1388"/>
    <mergeCell ref="D1382:D1388"/>
    <mergeCell ref="F1382:F1388"/>
    <mergeCell ref="I1376:I1381"/>
    <mergeCell ref="I1382:I1388"/>
    <mergeCell ref="Q1382:Q1388"/>
    <mergeCell ref="R1382:R1388"/>
    <mergeCell ref="G1382:G1388"/>
    <mergeCell ref="O1382:O1388"/>
    <mergeCell ref="C1382:C1388"/>
    <mergeCell ref="B1389:B1391"/>
    <mergeCell ref="C1389:C1391"/>
    <mergeCell ref="P1389:P1391"/>
    <mergeCell ref="H1389:H1391"/>
    <mergeCell ref="D1389:D1391"/>
    <mergeCell ref="E1389:E1391"/>
    <mergeCell ref="F1389:F1391"/>
    <mergeCell ref="Q1389:Q1391"/>
    <mergeCell ref="R1389:R1391"/>
    <mergeCell ref="G1389:G1391"/>
    <mergeCell ref="O1389:O1391"/>
    <mergeCell ref="I1389:I1391"/>
    <mergeCell ref="B1372:B1375"/>
    <mergeCell ref="C1372:C1375"/>
    <mergeCell ref="P1372:P1375"/>
    <mergeCell ref="H1372:H1375"/>
    <mergeCell ref="E1372:E1375"/>
    <mergeCell ref="D1372:D1375"/>
    <mergeCell ref="F1372:F1375"/>
    <mergeCell ref="Q1372:Q1375"/>
    <mergeCell ref="R1372:R1375"/>
    <mergeCell ref="G1372:G1375"/>
    <mergeCell ref="O1372:O1375"/>
    <mergeCell ref="I1368:I1371"/>
    <mergeCell ref="I1372:I1375"/>
    <mergeCell ref="B1376:B1381"/>
    <mergeCell ref="C1376:C1381"/>
    <mergeCell ref="P1376:P1381"/>
    <mergeCell ref="H1376:H1381"/>
    <mergeCell ref="E1376:E1381"/>
    <mergeCell ref="D1376:D1381"/>
    <mergeCell ref="F1376:F1381"/>
    <mergeCell ref="Q1376:Q1381"/>
    <mergeCell ref="R1376:R1381"/>
    <mergeCell ref="G1376:G1381"/>
    <mergeCell ref="O1376:O1381"/>
    <mergeCell ref="B1366:B1367"/>
    <mergeCell ref="C1366:C1367"/>
    <mergeCell ref="P1366:P1367"/>
    <mergeCell ref="H1366:H1367"/>
    <mergeCell ref="E1366:E1367"/>
    <mergeCell ref="D1366:D1367"/>
    <mergeCell ref="F1366:F1367"/>
    <mergeCell ref="Q1366:Q1367"/>
    <mergeCell ref="R1366:R1367"/>
    <mergeCell ref="G1366:G1367"/>
    <mergeCell ref="O1366:O1367"/>
    <mergeCell ref="I1363:I1365"/>
    <mergeCell ref="I1366:I1367"/>
    <mergeCell ref="B1368:B1371"/>
    <mergeCell ref="C1368:C1371"/>
    <mergeCell ref="P1368:P1371"/>
    <mergeCell ref="H1368:H1371"/>
    <mergeCell ref="E1368:E1371"/>
    <mergeCell ref="D1368:D1371"/>
    <mergeCell ref="F1368:F1371"/>
    <mergeCell ref="Q1368:Q1371"/>
    <mergeCell ref="R1368:R1371"/>
    <mergeCell ref="G1368:G1371"/>
    <mergeCell ref="O1368:O1371"/>
    <mergeCell ref="B1355:B1362"/>
    <mergeCell ref="C1355:C1362"/>
    <mergeCell ref="P1355:P1362"/>
    <mergeCell ref="H1355:H1362"/>
    <mergeCell ref="E1355:E1362"/>
    <mergeCell ref="D1355:D1362"/>
    <mergeCell ref="F1355:F1362"/>
    <mergeCell ref="Q1355:Q1362"/>
    <mergeCell ref="R1355:R1362"/>
    <mergeCell ref="G1355:G1362"/>
    <mergeCell ref="O1355:O1362"/>
    <mergeCell ref="I1353:I1354"/>
    <mergeCell ref="I1355:I1362"/>
    <mergeCell ref="B1363:B1365"/>
    <mergeCell ref="C1363:C1365"/>
    <mergeCell ref="P1363:P1365"/>
    <mergeCell ref="H1363:H1365"/>
    <mergeCell ref="E1363:E1365"/>
    <mergeCell ref="D1363:D1365"/>
    <mergeCell ref="F1363:F1365"/>
    <mergeCell ref="Q1363:Q1365"/>
    <mergeCell ref="R1363:R1365"/>
    <mergeCell ref="G1363:G1365"/>
    <mergeCell ref="O1363:O1365"/>
    <mergeCell ref="B1350:B1352"/>
    <mergeCell ref="C1350:C1352"/>
    <mergeCell ref="P1350:P1352"/>
    <mergeCell ref="H1350:H1352"/>
    <mergeCell ref="E1350:E1352"/>
    <mergeCell ref="D1350:D1352"/>
    <mergeCell ref="F1350:F1352"/>
    <mergeCell ref="Q1350:Q1352"/>
    <mergeCell ref="R1350:R1352"/>
    <mergeCell ref="G1350:G1352"/>
    <mergeCell ref="O1350:O1352"/>
    <mergeCell ref="I1348:I1349"/>
    <mergeCell ref="I1350:I1352"/>
    <mergeCell ref="B1353:B1354"/>
    <mergeCell ref="C1353:C1354"/>
    <mergeCell ref="P1353:P1354"/>
    <mergeCell ref="H1353:H1354"/>
    <mergeCell ref="E1353:E1354"/>
    <mergeCell ref="D1353:D1354"/>
    <mergeCell ref="F1353:F1354"/>
    <mergeCell ref="Q1353:Q1354"/>
    <mergeCell ref="R1353:R1354"/>
    <mergeCell ref="G1353:G1354"/>
    <mergeCell ref="O1353:O1354"/>
    <mergeCell ref="B1340:B1347"/>
    <mergeCell ref="C1340:C1347"/>
    <mergeCell ref="P1340:P1347"/>
    <mergeCell ref="H1340:H1347"/>
    <mergeCell ref="E1340:E1347"/>
    <mergeCell ref="D1340:D1347"/>
    <mergeCell ref="F1340:F1347"/>
    <mergeCell ref="Q1340:Q1347"/>
    <mergeCell ref="R1340:R1347"/>
    <mergeCell ref="G1340:G1347"/>
    <mergeCell ref="O1340:O1347"/>
    <mergeCell ref="I1331:I1338"/>
    <mergeCell ref="I1340:I1347"/>
    <mergeCell ref="B1348:B1349"/>
    <mergeCell ref="C1348:C1349"/>
    <mergeCell ref="P1348:P1349"/>
    <mergeCell ref="H1348:H1349"/>
    <mergeCell ref="E1348:E1349"/>
    <mergeCell ref="D1348:D1349"/>
    <mergeCell ref="F1348:F1349"/>
    <mergeCell ref="Q1348:Q1349"/>
    <mergeCell ref="R1348:R1349"/>
    <mergeCell ref="G1348:G1349"/>
    <mergeCell ref="O1348:O1349"/>
    <mergeCell ref="B1326:B1330"/>
    <mergeCell ref="C1326:C1330"/>
    <mergeCell ref="P1326:P1330"/>
    <mergeCell ref="H1326:H1330"/>
    <mergeCell ref="E1326:E1330"/>
    <mergeCell ref="D1326:D1330"/>
    <mergeCell ref="F1326:F1330"/>
    <mergeCell ref="Q1326:Q1330"/>
    <mergeCell ref="R1326:R1330"/>
    <mergeCell ref="G1326:G1330"/>
    <mergeCell ref="O1326:O1330"/>
    <mergeCell ref="I1323:I1325"/>
    <mergeCell ref="I1326:I1330"/>
    <mergeCell ref="B1331:B1338"/>
    <mergeCell ref="C1331:C1338"/>
    <mergeCell ref="P1331:P1338"/>
    <mergeCell ref="H1331:H1338"/>
    <mergeCell ref="E1331:E1338"/>
    <mergeCell ref="D1331:D1338"/>
    <mergeCell ref="F1331:F1338"/>
    <mergeCell ref="Q1331:Q1338"/>
    <mergeCell ref="R1331:R1338"/>
    <mergeCell ref="G1331:G1338"/>
    <mergeCell ref="O1331:O1338"/>
    <mergeCell ref="B1317:B1322"/>
    <mergeCell ref="C1317:C1322"/>
    <mergeCell ref="P1317:P1322"/>
    <mergeCell ref="H1317:H1322"/>
    <mergeCell ref="E1317:E1322"/>
    <mergeCell ref="D1317:D1322"/>
    <mergeCell ref="F1317:F1322"/>
    <mergeCell ref="Q1317:Q1322"/>
    <mergeCell ref="R1317:R1322"/>
    <mergeCell ref="G1317:G1322"/>
    <mergeCell ref="O1317:O1322"/>
    <mergeCell ref="I1312:I1316"/>
    <mergeCell ref="I1317:I1322"/>
    <mergeCell ref="B1323:B1325"/>
    <mergeCell ref="C1323:C1325"/>
    <mergeCell ref="P1323:P1325"/>
    <mergeCell ref="H1323:H1325"/>
    <mergeCell ref="E1323:E1325"/>
    <mergeCell ref="D1323:D1325"/>
    <mergeCell ref="F1323:F1325"/>
    <mergeCell ref="Q1323:Q1325"/>
    <mergeCell ref="R1323:R1325"/>
    <mergeCell ref="G1323:G1325"/>
    <mergeCell ref="O1323:O1325"/>
    <mergeCell ref="B1308:B1311"/>
    <mergeCell ref="C1308:C1311"/>
    <mergeCell ref="P1308:P1311"/>
    <mergeCell ref="H1308:H1311"/>
    <mergeCell ref="E1308:E1311"/>
    <mergeCell ref="D1308:D1311"/>
    <mergeCell ref="F1308:F1311"/>
    <mergeCell ref="Q1308:Q1311"/>
    <mergeCell ref="R1308:R1311"/>
    <mergeCell ref="G1308:G1311"/>
    <mergeCell ref="O1308:O1311"/>
    <mergeCell ref="I1305:I1307"/>
    <mergeCell ref="I1308:I1311"/>
    <mergeCell ref="B1312:B1316"/>
    <mergeCell ref="C1312:C1316"/>
    <mergeCell ref="P1312:P1316"/>
    <mergeCell ref="H1312:H1316"/>
    <mergeCell ref="E1312:E1316"/>
    <mergeCell ref="D1312:D1316"/>
    <mergeCell ref="F1312:F1316"/>
    <mergeCell ref="Q1312:Q1316"/>
    <mergeCell ref="R1312:R1316"/>
    <mergeCell ref="G1312:G1316"/>
    <mergeCell ref="O1312:O1316"/>
    <mergeCell ref="B1300:B1304"/>
    <mergeCell ref="C1300:C1304"/>
    <mergeCell ref="P1300:P1304"/>
    <mergeCell ref="H1300:H1304"/>
    <mergeCell ref="E1300:E1304"/>
    <mergeCell ref="D1300:D1304"/>
    <mergeCell ref="F1300:F1304"/>
    <mergeCell ref="Q1300:Q1304"/>
    <mergeCell ref="R1300:R1304"/>
    <mergeCell ref="G1300:G1304"/>
    <mergeCell ref="O1300:O1304"/>
    <mergeCell ref="I1292:I1297"/>
    <mergeCell ref="I1300:I1304"/>
    <mergeCell ref="B1305:B1307"/>
    <mergeCell ref="C1305:C1307"/>
    <mergeCell ref="P1305:P1307"/>
    <mergeCell ref="H1305:H1307"/>
    <mergeCell ref="E1305:E1307"/>
    <mergeCell ref="D1305:D1307"/>
    <mergeCell ref="F1305:F1307"/>
    <mergeCell ref="Q1305:Q1307"/>
    <mergeCell ref="R1305:R1307"/>
    <mergeCell ref="G1305:G1307"/>
    <mergeCell ref="O1305:O1307"/>
    <mergeCell ref="B1286:B1291"/>
    <mergeCell ref="C1286:C1291"/>
    <mergeCell ref="P1286:P1291"/>
    <mergeCell ref="H1286:H1291"/>
    <mergeCell ref="E1286:E1291"/>
    <mergeCell ref="D1286:D1291"/>
    <mergeCell ref="F1286:F1291"/>
    <mergeCell ref="Q1286:Q1291"/>
    <mergeCell ref="R1286:R1291"/>
    <mergeCell ref="G1286:G1291"/>
    <mergeCell ref="O1286:O1291"/>
    <mergeCell ref="I1283:I1285"/>
    <mergeCell ref="I1286:I1291"/>
    <mergeCell ref="B1292:B1297"/>
    <mergeCell ref="C1292:C1297"/>
    <mergeCell ref="P1292:P1297"/>
    <mergeCell ref="H1292:H1297"/>
    <mergeCell ref="E1292:E1297"/>
    <mergeCell ref="D1292:D1297"/>
    <mergeCell ref="F1292:F1297"/>
    <mergeCell ref="Q1292:Q1297"/>
    <mergeCell ref="R1292:R1297"/>
    <mergeCell ref="G1292:G1297"/>
    <mergeCell ref="O1292:O1297"/>
    <mergeCell ref="B1278:B1282"/>
    <mergeCell ref="C1278:C1282"/>
    <mergeCell ref="P1278:P1282"/>
    <mergeCell ref="H1278:H1282"/>
    <mergeCell ref="E1278:E1282"/>
    <mergeCell ref="D1278:D1282"/>
    <mergeCell ref="F1278:F1282"/>
    <mergeCell ref="Q1278:Q1282"/>
    <mergeCell ref="R1278:R1282"/>
    <mergeCell ref="G1278:G1282"/>
    <mergeCell ref="O1278:O1282"/>
    <mergeCell ref="I1273:I1277"/>
    <mergeCell ref="I1278:I1282"/>
    <mergeCell ref="B1283:B1285"/>
    <mergeCell ref="C1283:C1285"/>
    <mergeCell ref="P1283:P1285"/>
    <mergeCell ref="H1283:H1285"/>
    <mergeCell ref="E1283:E1285"/>
    <mergeCell ref="D1283:D1285"/>
    <mergeCell ref="F1283:F1285"/>
    <mergeCell ref="R1283:R1285"/>
    <mergeCell ref="Q1283:Q1285"/>
    <mergeCell ref="G1283:G1285"/>
    <mergeCell ref="O1283:O1285"/>
    <mergeCell ref="B1268:B1272"/>
    <mergeCell ref="C1268:C1272"/>
    <mergeCell ref="P1268:P1272"/>
    <mergeCell ref="H1268:H1272"/>
    <mergeCell ref="E1268:E1272"/>
    <mergeCell ref="D1268:D1272"/>
    <mergeCell ref="F1268:F1272"/>
    <mergeCell ref="Q1268:Q1272"/>
    <mergeCell ref="R1268:R1272"/>
    <mergeCell ref="G1268:G1272"/>
    <mergeCell ref="O1268:O1272"/>
    <mergeCell ref="I1261:I1266"/>
    <mergeCell ref="I1268:I1272"/>
    <mergeCell ref="B1273:B1277"/>
    <mergeCell ref="C1273:C1277"/>
    <mergeCell ref="P1273:P1277"/>
    <mergeCell ref="H1273:H1277"/>
    <mergeCell ref="E1273:E1277"/>
    <mergeCell ref="D1273:D1277"/>
    <mergeCell ref="F1273:F1277"/>
    <mergeCell ref="Q1273:Q1277"/>
    <mergeCell ref="R1273:R1277"/>
    <mergeCell ref="G1273:G1277"/>
    <mergeCell ref="O1273:O1277"/>
    <mergeCell ref="B1256:B1260"/>
    <mergeCell ref="C1256:C1260"/>
    <mergeCell ref="P1256:P1260"/>
    <mergeCell ref="H1256:H1260"/>
    <mergeCell ref="E1256:E1260"/>
    <mergeCell ref="D1256:D1260"/>
    <mergeCell ref="F1256:F1260"/>
    <mergeCell ref="Q1256:Q1260"/>
    <mergeCell ref="R1256:R1260"/>
    <mergeCell ref="G1256:G1260"/>
    <mergeCell ref="O1256:O1260"/>
    <mergeCell ref="I1253:I1255"/>
    <mergeCell ref="I1256:I1260"/>
    <mergeCell ref="B1261:B1266"/>
    <mergeCell ref="C1261:C1266"/>
    <mergeCell ref="P1261:P1266"/>
    <mergeCell ref="H1261:H1266"/>
    <mergeCell ref="E1261:E1266"/>
    <mergeCell ref="D1261:D1266"/>
    <mergeCell ref="F1261:F1266"/>
    <mergeCell ref="Q1261:Q1266"/>
    <mergeCell ref="R1261:R1266"/>
    <mergeCell ref="G1261:G1266"/>
    <mergeCell ref="O1261:O1266"/>
    <mergeCell ref="B1247:B1252"/>
    <mergeCell ref="C1247:C1252"/>
    <mergeCell ref="P1247:P1252"/>
    <mergeCell ref="H1247:H1252"/>
    <mergeCell ref="E1247:E1252"/>
    <mergeCell ref="D1247:D1252"/>
    <mergeCell ref="F1247:F1252"/>
    <mergeCell ref="Q1247:Q1252"/>
    <mergeCell ref="R1247:R1252"/>
    <mergeCell ref="G1247:G1252"/>
    <mergeCell ref="O1247:O1252"/>
    <mergeCell ref="I1244:I1245"/>
    <mergeCell ref="I1247:I1252"/>
    <mergeCell ref="B1253:B1255"/>
    <mergeCell ref="C1253:C1255"/>
    <mergeCell ref="P1253:P1255"/>
    <mergeCell ref="H1253:H1255"/>
    <mergeCell ref="D1253:D1255"/>
    <mergeCell ref="F1253:F1255"/>
    <mergeCell ref="E1253:E1255"/>
    <mergeCell ref="Q1253:Q1255"/>
    <mergeCell ref="R1253:R1255"/>
    <mergeCell ref="G1253:G1255"/>
    <mergeCell ref="O1253:O1255"/>
    <mergeCell ref="B1238:B1243"/>
    <mergeCell ref="C1238:C1243"/>
    <mergeCell ref="P1238:P1243"/>
    <mergeCell ref="H1238:H1243"/>
    <mergeCell ref="E1238:E1243"/>
    <mergeCell ref="D1238:D1243"/>
    <mergeCell ref="F1238:F1243"/>
    <mergeCell ref="Q1238:Q1243"/>
    <mergeCell ref="R1238:R1243"/>
    <mergeCell ref="G1238:G1243"/>
    <mergeCell ref="O1238:O1243"/>
    <mergeCell ref="I1231:I1237"/>
    <mergeCell ref="I1238:I1243"/>
    <mergeCell ref="B1244:B1245"/>
    <mergeCell ref="C1244:C1245"/>
    <mergeCell ref="P1244:P1245"/>
    <mergeCell ref="H1244:H1245"/>
    <mergeCell ref="E1244:E1245"/>
    <mergeCell ref="D1244:D1245"/>
    <mergeCell ref="F1244:F1245"/>
    <mergeCell ref="Q1244:Q1245"/>
    <mergeCell ref="R1244:R1245"/>
    <mergeCell ref="G1244:G1245"/>
    <mergeCell ref="O1244:O1245"/>
    <mergeCell ref="B1217:B1230"/>
    <mergeCell ref="C1217:C1230"/>
    <mergeCell ref="P1217:P1230"/>
    <mergeCell ref="H1217:H1230"/>
    <mergeCell ref="E1217:E1230"/>
    <mergeCell ref="D1217:D1230"/>
    <mergeCell ref="F1217:F1230"/>
    <mergeCell ref="Q1217:Q1230"/>
    <mergeCell ref="R1217:R1230"/>
    <mergeCell ref="G1217:G1230"/>
    <mergeCell ref="O1217:O1230"/>
    <mergeCell ref="I1212:I1216"/>
    <mergeCell ref="I1217:I1230"/>
    <mergeCell ref="B1231:B1237"/>
    <mergeCell ref="C1231:C1237"/>
    <mergeCell ref="P1231:P1237"/>
    <mergeCell ref="H1231:H1237"/>
    <mergeCell ref="E1231:E1237"/>
    <mergeCell ref="F1231:F1237"/>
    <mergeCell ref="D1231:D1237"/>
    <mergeCell ref="Q1231:Q1237"/>
    <mergeCell ref="R1231:R1237"/>
    <mergeCell ref="G1231:G1237"/>
    <mergeCell ref="O1231:O1237"/>
    <mergeCell ref="B1208:B1211"/>
    <mergeCell ref="C1208:C1211"/>
    <mergeCell ref="P1208:P1211"/>
    <mergeCell ref="H1208:H1211"/>
    <mergeCell ref="E1208:E1211"/>
    <mergeCell ref="D1208:D1211"/>
    <mergeCell ref="F1208:F1211"/>
    <mergeCell ref="Q1208:Q1211"/>
    <mergeCell ref="R1208:R1211"/>
    <mergeCell ref="G1208:G1211"/>
    <mergeCell ref="O1208:O1211"/>
    <mergeCell ref="I1204:I1207"/>
    <mergeCell ref="I1208:I1211"/>
    <mergeCell ref="B1212:B1216"/>
    <mergeCell ref="C1212:C1216"/>
    <mergeCell ref="P1212:P1216"/>
    <mergeCell ref="H1212:H1216"/>
    <mergeCell ref="E1212:E1216"/>
    <mergeCell ref="D1212:D1216"/>
    <mergeCell ref="F1212:F1216"/>
    <mergeCell ref="Q1212:Q1216"/>
    <mergeCell ref="R1212:R1216"/>
    <mergeCell ref="G1212:G1216"/>
    <mergeCell ref="O1212:O1216"/>
    <mergeCell ref="B1201:B1202"/>
    <mergeCell ref="C1201:C1202"/>
    <mergeCell ref="P1201:P1202"/>
    <mergeCell ref="H1201:H1202"/>
    <mergeCell ref="E1201:E1202"/>
    <mergeCell ref="D1201:D1202"/>
    <mergeCell ref="F1201:F1202"/>
    <mergeCell ref="Q1201:Q1202"/>
    <mergeCell ref="R1201:R1202"/>
    <mergeCell ref="G1201:G1202"/>
    <mergeCell ref="O1201:O1202"/>
    <mergeCell ref="I1194:I1200"/>
    <mergeCell ref="I1201:I1202"/>
    <mergeCell ref="B1204:B1207"/>
    <mergeCell ref="C1204:C1207"/>
    <mergeCell ref="P1204:P1207"/>
    <mergeCell ref="H1204:H1207"/>
    <mergeCell ref="E1204:E1207"/>
    <mergeCell ref="D1204:D1207"/>
    <mergeCell ref="F1204:F1207"/>
    <mergeCell ref="Q1204:Q1207"/>
    <mergeCell ref="R1204:R1207"/>
    <mergeCell ref="G1204:G1207"/>
    <mergeCell ref="O1204:O1207"/>
    <mergeCell ref="B1185:B1193"/>
    <mergeCell ref="C1185:C1193"/>
    <mergeCell ref="P1185:P1193"/>
    <mergeCell ref="H1185:H1193"/>
    <mergeCell ref="E1185:E1193"/>
    <mergeCell ref="D1185:D1193"/>
    <mergeCell ref="F1185:F1193"/>
    <mergeCell ref="Q1185:Q1193"/>
    <mergeCell ref="R1185:R1193"/>
    <mergeCell ref="G1185:G1193"/>
    <mergeCell ref="O1185:O1193"/>
    <mergeCell ref="I1180:I1184"/>
    <mergeCell ref="I1185:I1193"/>
    <mergeCell ref="B1194:B1200"/>
    <mergeCell ref="C1194:C1200"/>
    <mergeCell ref="P1194:P1200"/>
    <mergeCell ref="H1194:H1200"/>
    <mergeCell ref="E1194:E1200"/>
    <mergeCell ref="D1194:D1200"/>
    <mergeCell ref="F1194:F1200"/>
    <mergeCell ref="Q1194:Q1200"/>
    <mergeCell ref="R1194:R1200"/>
    <mergeCell ref="G1194:G1200"/>
    <mergeCell ref="O1194:O1200"/>
    <mergeCell ref="B1178:B1179"/>
    <mergeCell ref="C1178:C1179"/>
    <mergeCell ref="P1178:P1179"/>
    <mergeCell ref="H1178:H1179"/>
    <mergeCell ref="E1178:E1179"/>
    <mergeCell ref="D1178:D1179"/>
    <mergeCell ref="F1178:F1179"/>
    <mergeCell ref="Q1178:Q1179"/>
    <mergeCell ref="R1178:R1179"/>
    <mergeCell ref="G1178:G1179"/>
    <mergeCell ref="O1178:O1179"/>
    <mergeCell ref="I1173:I1177"/>
    <mergeCell ref="I1178:I1179"/>
    <mergeCell ref="B1180:B1184"/>
    <mergeCell ref="C1180:C1184"/>
    <mergeCell ref="P1180:P1184"/>
    <mergeCell ref="H1180:H1184"/>
    <mergeCell ref="E1180:E1184"/>
    <mergeCell ref="D1180:D1184"/>
    <mergeCell ref="F1180:F1184"/>
    <mergeCell ref="Q1180:Q1184"/>
    <mergeCell ref="R1180:R1184"/>
    <mergeCell ref="G1180:G1184"/>
    <mergeCell ref="O1180:O1184"/>
    <mergeCell ref="B1164:B1172"/>
    <mergeCell ref="C1164:C1172"/>
    <mergeCell ref="P1164:P1172"/>
    <mergeCell ref="H1164:H1172"/>
    <mergeCell ref="E1164:E1172"/>
    <mergeCell ref="D1164:D1172"/>
    <mergeCell ref="F1164:F1172"/>
    <mergeCell ref="Q1164:Q1172"/>
    <mergeCell ref="R1164:R1172"/>
    <mergeCell ref="G1164:G1172"/>
    <mergeCell ref="O1164:O1172"/>
    <mergeCell ref="I1162:I1163"/>
    <mergeCell ref="I1164:I1172"/>
    <mergeCell ref="B1173:B1177"/>
    <mergeCell ref="C1173:C1177"/>
    <mergeCell ref="P1173:P1177"/>
    <mergeCell ref="H1173:H1177"/>
    <mergeCell ref="E1173:E1177"/>
    <mergeCell ref="D1173:D1177"/>
    <mergeCell ref="F1173:F1177"/>
    <mergeCell ref="Q1173:Q1177"/>
    <mergeCell ref="R1173:R1177"/>
    <mergeCell ref="G1173:G1177"/>
    <mergeCell ref="O1173:O1177"/>
    <mergeCell ref="B1158:B1161"/>
    <mergeCell ref="C1158:C1161"/>
    <mergeCell ref="P1158:P1161"/>
    <mergeCell ref="H1158:H1161"/>
    <mergeCell ref="E1158:E1161"/>
    <mergeCell ref="D1158:D1161"/>
    <mergeCell ref="F1158:F1161"/>
    <mergeCell ref="Q1158:Q1161"/>
    <mergeCell ref="R1158:R1161"/>
    <mergeCell ref="G1158:G1161"/>
    <mergeCell ref="O1158:O1161"/>
    <mergeCell ref="I1151:I1157"/>
    <mergeCell ref="I1158:I1161"/>
    <mergeCell ref="B1162:B1163"/>
    <mergeCell ref="C1162:C1163"/>
    <mergeCell ref="P1162:P1163"/>
    <mergeCell ref="H1162:H1163"/>
    <mergeCell ref="E1162:E1163"/>
    <mergeCell ref="D1162:D1163"/>
    <mergeCell ref="F1162:F1163"/>
    <mergeCell ref="Q1162:Q1163"/>
    <mergeCell ref="R1162:R1163"/>
    <mergeCell ref="O1162:O1163"/>
    <mergeCell ref="G1162:G1163"/>
    <mergeCell ref="B1148:B1150"/>
    <mergeCell ref="C1148:C1150"/>
    <mergeCell ref="P1148:P1150"/>
    <mergeCell ref="H1148:H1150"/>
    <mergeCell ref="E1148:E1150"/>
    <mergeCell ref="D1148:D1150"/>
    <mergeCell ref="F1148:F1150"/>
    <mergeCell ref="Q1148:Q1150"/>
    <mergeCell ref="R1148:R1150"/>
    <mergeCell ref="G1148:G1150"/>
    <mergeCell ref="O1148:O1150"/>
    <mergeCell ref="I1142:I1147"/>
    <mergeCell ref="I1148:I1150"/>
    <mergeCell ref="B1151:B1157"/>
    <mergeCell ref="C1151:C1157"/>
    <mergeCell ref="P1151:P1157"/>
    <mergeCell ref="H1151:H1157"/>
    <mergeCell ref="E1151:E1157"/>
    <mergeCell ref="D1151:D1157"/>
    <mergeCell ref="F1151:F1157"/>
    <mergeCell ref="Q1151:Q1157"/>
    <mergeCell ref="R1151:R1157"/>
    <mergeCell ref="G1151:G1157"/>
    <mergeCell ref="O1151:O1157"/>
    <mergeCell ref="B1138:B1141"/>
    <mergeCell ref="C1138:C1141"/>
    <mergeCell ref="P1138:P1141"/>
    <mergeCell ref="H1138:H1141"/>
    <mergeCell ref="E1138:E1141"/>
    <mergeCell ref="D1138:D1141"/>
    <mergeCell ref="F1138:F1141"/>
    <mergeCell ref="Q1138:Q1141"/>
    <mergeCell ref="R1138:R1141"/>
    <mergeCell ref="G1138:G1141"/>
    <mergeCell ref="O1138:O1141"/>
    <mergeCell ref="I1135:I1137"/>
    <mergeCell ref="I1138:I1141"/>
    <mergeCell ref="B1142:B1147"/>
    <mergeCell ref="C1142:C1147"/>
    <mergeCell ref="P1142:P1147"/>
    <mergeCell ref="H1142:H1147"/>
    <mergeCell ref="E1142:E1147"/>
    <mergeCell ref="D1142:D1147"/>
    <mergeCell ref="F1142:F1147"/>
    <mergeCell ref="Q1142:Q1147"/>
    <mergeCell ref="R1142:R1147"/>
    <mergeCell ref="O1142:O1147"/>
    <mergeCell ref="G1142:G1147"/>
    <mergeCell ref="B1129:B1134"/>
    <mergeCell ref="C1129:C1134"/>
    <mergeCell ref="P1129:P1134"/>
    <mergeCell ref="H1129:H1134"/>
    <mergeCell ref="E1129:E1134"/>
    <mergeCell ref="D1129:D1134"/>
    <mergeCell ref="F1129:F1134"/>
    <mergeCell ref="Q1129:Q1134"/>
    <mergeCell ref="R1129:R1134"/>
    <mergeCell ref="G1129:G1134"/>
    <mergeCell ref="O1129:O1134"/>
    <mergeCell ref="I1126:I1128"/>
    <mergeCell ref="I1129:I1134"/>
    <mergeCell ref="B1135:B1137"/>
    <mergeCell ref="C1135:C1137"/>
    <mergeCell ref="P1135:P1137"/>
    <mergeCell ref="H1135:H1137"/>
    <mergeCell ref="E1135:E1137"/>
    <mergeCell ref="D1135:D1137"/>
    <mergeCell ref="F1135:F1137"/>
    <mergeCell ref="Q1135:Q1137"/>
    <mergeCell ref="R1135:R1137"/>
    <mergeCell ref="G1135:G1137"/>
    <mergeCell ref="O1135:O1137"/>
    <mergeCell ref="B1122:B1124"/>
    <mergeCell ref="C1122:C1124"/>
    <mergeCell ref="P1122:P1124"/>
    <mergeCell ref="H1122:H1124"/>
    <mergeCell ref="E1122:E1124"/>
    <mergeCell ref="D1122:D1124"/>
    <mergeCell ref="F1122:F1124"/>
    <mergeCell ref="Q1122:Q1124"/>
    <mergeCell ref="R1122:R1124"/>
    <mergeCell ref="G1122:G1124"/>
    <mergeCell ref="O1122:O1124"/>
    <mergeCell ref="I1116:I1117"/>
    <mergeCell ref="I1122:I1124"/>
    <mergeCell ref="B1126:B1128"/>
    <mergeCell ref="C1126:C1128"/>
    <mergeCell ref="P1126:P1128"/>
    <mergeCell ref="H1126:H1128"/>
    <mergeCell ref="E1126:E1128"/>
    <mergeCell ref="D1126:D1128"/>
    <mergeCell ref="F1126:F1128"/>
    <mergeCell ref="Q1126:Q1128"/>
    <mergeCell ref="R1126:R1128"/>
    <mergeCell ref="G1126:G1128"/>
    <mergeCell ref="O1126:O1128"/>
    <mergeCell ref="B1109:B1115"/>
    <mergeCell ref="C1109:C1115"/>
    <mergeCell ref="P1109:P1115"/>
    <mergeCell ref="H1109:H1115"/>
    <mergeCell ref="E1109:E1115"/>
    <mergeCell ref="D1109:D1115"/>
    <mergeCell ref="F1109:F1115"/>
    <mergeCell ref="Q1109:Q1115"/>
    <mergeCell ref="R1109:R1115"/>
    <mergeCell ref="G1109:G1115"/>
    <mergeCell ref="O1109:O1115"/>
    <mergeCell ref="I1107:I1108"/>
    <mergeCell ref="I1109:I1115"/>
    <mergeCell ref="B1116:B1117"/>
    <mergeCell ref="C1116:C1117"/>
    <mergeCell ref="H1116:H1117"/>
    <mergeCell ref="E1116:E1117"/>
    <mergeCell ref="D1116:D1117"/>
    <mergeCell ref="F1116:F1117"/>
    <mergeCell ref="Q1116:Q1117"/>
    <mergeCell ref="R1116:R1117"/>
    <mergeCell ref="G1116:G1117"/>
    <mergeCell ref="O1116:O1117"/>
    <mergeCell ref="B1103:B1105"/>
    <mergeCell ref="C1103:C1105"/>
    <mergeCell ref="P1103:P1105"/>
    <mergeCell ref="H1103:H1105"/>
    <mergeCell ref="E1103:E1105"/>
    <mergeCell ref="D1103:D1105"/>
    <mergeCell ref="F1103:F1105"/>
    <mergeCell ref="Q1103:Q1105"/>
    <mergeCell ref="R1103:R1105"/>
    <mergeCell ref="G1103:G1105"/>
    <mergeCell ref="O1103:O1105"/>
    <mergeCell ref="I1098:I1102"/>
    <mergeCell ref="I1103:I1105"/>
    <mergeCell ref="B1107:B1108"/>
    <mergeCell ref="C1107:C1108"/>
    <mergeCell ref="P1107:P1108"/>
    <mergeCell ref="H1107:H1108"/>
    <mergeCell ref="E1107:E1108"/>
    <mergeCell ref="D1107:D1108"/>
    <mergeCell ref="F1107:F1108"/>
    <mergeCell ref="Q1107:Q1108"/>
    <mergeCell ref="R1107:R1108"/>
    <mergeCell ref="G1107:G1108"/>
    <mergeCell ref="O1107:O1108"/>
    <mergeCell ref="B1096:B1097"/>
    <mergeCell ref="C1096:C1097"/>
    <mergeCell ref="P1096:P1097"/>
    <mergeCell ref="H1096:H1097"/>
    <mergeCell ref="E1096:E1097"/>
    <mergeCell ref="D1096:D1097"/>
    <mergeCell ref="F1096:F1097"/>
    <mergeCell ref="Q1096:Q1097"/>
    <mergeCell ref="R1096:R1097"/>
    <mergeCell ref="G1096:G1097"/>
    <mergeCell ref="O1096:O1097"/>
    <mergeCell ref="I1093:I1095"/>
    <mergeCell ref="I1096:I1097"/>
    <mergeCell ref="B1098:B1102"/>
    <mergeCell ref="C1098:C1102"/>
    <mergeCell ref="P1098:P1102"/>
    <mergeCell ref="H1098:H1102"/>
    <mergeCell ref="E1098:E1102"/>
    <mergeCell ref="D1098:D1102"/>
    <mergeCell ref="F1098:F1102"/>
    <mergeCell ref="Q1098:Q1102"/>
    <mergeCell ref="R1098:R1102"/>
    <mergeCell ref="G1098:G1102"/>
    <mergeCell ref="O1098:O1102"/>
    <mergeCell ref="B1088:B1089"/>
    <mergeCell ref="C1088:C1089"/>
    <mergeCell ref="P1088:P1089"/>
    <mergeCell ref="H1088:H1089"/>
    <mergeCell ref="E1088:E1089"/>
    <mergeCell ref="D1088:D1089"/>
    <mergeCell ref="F1088:F1089"/>
    <mergeCell ref="Q1088:Q1089"/>
    <mergeCell ref="R1088:R1089"/>
    <mergeCell ref="G1088:G1089"/>
    <mergeCell ref="O1088:O1089"/>
    <mergeCell ref="I1083:I1087"/>
    <mergeCell ref="I1088:I1089"/>
    <mergeCell ref="B1093:B1095"/>
    <mergeCell ref="C1093:C1095"/>
    <mergeCell ref="P1093:P1095"/>
    <mergeCell ref="H1093:H1095"/>
    <mergeCell ref="E1093:E1095"/>
    <mergeCell ref="D1093:D1095"/>
    <mergeCell ref="F1093:F1095"/>
    <mergeCell ref="Q1093:Q1095"/>
    <mergeCell ref="R1093:R1095"/>
    <mergeCell ref="G1093:G1095"/>
    <mergeCell ref="O1093:O1095"/>
    <mergeCell ref="B1079:B1080"/>
    <mergeCell ref="C1079:C1080"/>
    <mergeCell ref="P1079:P1080"/>
    <mergeCell ref="H1079:H1080"/>
    <mergeCell ref="E1079:E1080"/>
    <mergeCell ref="D1079:D1080"/>
    <mergeCell ref="F1079:F1080"/>
    <mergeCell ref="Q1079:Q1080"/>
    <mergeCell ref="R1079:R1080"/>
    <mergeCell ref="G1079:G1080"/>
    <mergeCell ref="O1079:O1080"/>
    <mergeCell ref="I1077:I1078"/>
    <mergeCell ref="I1079:I1080"/>
    <mergeCell ref="B1083:B1087"/>
    <mergeCell ref="C1083:C1087"/>
    <mergeCell ref="P1083:P1087"/>
    <mergeCell ref="H1083:H1087"/>
    <mergeCell ref="E1083:E1087"/>
    <mergeCell ref="D1083:D1087"/>
    <mergeCell ref="F1083:F1087"/>
    <mergeCell ref="Q1083:Q1087"/>
    <mergeCell ref="R1083:R1087"/>
    <mergeCell ref="G1083:G1087"/>
    <mergeCell ref="O1083:O1087"/>
    <mergeCell ref="B1074:B1076"/>
    <mergeCell ref="C1074:C1076"/>
    <mergeCell ref="P1074:P1076"/>
    <mergeCell ref="H1074:H1076"/>
    <mergeCell ref="E1074:E1076"/>
    <mergeCell ref="D1074:D1076"/>
    <mergeCell ref="F1074:F1076"/>
    <mergeCell ref="Q1074:Q1076"/>
    <mergeCell ref="R1074:R1076"/>
    <mergeCell ref="G1074:G1076"/>
    <mergeCell ref="O1074:O1076"/>
    <mergeCell ref="I1071:I1072"/>
    <mergeCell ref="I1074:I1076"/>
    <mergeCell ref="B1077:B1078"/>
    <mergeCell ref="C1077:C1078"/>
    <mergeCell ref="P1077:P1078"/>
    <mergeCell ref="H1077:H1078"/>
    <mergeCell ref="E1077:E1078"/>
    <mergeCell ref="D1077:D1078"/>
    <mergeCell ref="F1077:F1078"/>
    <mergeCell ref="Q1077:Q1078"/>
    <mergeCell ref="R1077:R1078"/>
    <mergeCell ref="O1077:O1078"/>
    <mergeCell ref="G1077:G1078"/>
    <mergeCell ref="B1058:B1064"/>
    <mergeCell ref="C1058:C1064"/>
    <mergeCell ref="P1058:P1064"/>
    <mergeCell ref="H1058:H1064"/>
    <mergeCell ref="E1058:E1064"/>
    <mergeCell ref="D1058:D1064"/>
    <mergeCell ref="F1058:F1064"/>
    <mergeCell ref="Q1058:Q1064"/>
    <mergeCell ref="R1058:R1064"/>
    <mergeCell ref="G1058:G1064"/>
    <mergeCell ref="O1058:O1064"/>
    <mergeCell ref="I1056:I1057"/>
    <mergeCell ref="I1058:I1064"/>
    <mergeCell ref="B1071:B1072"/>
    <mergeCell ref="C1071:C1072"/>
    <mergeCell ref="P1071:P1072"/>
    <mergeCell ref="H1071:H1072"/>
    <mergeCell ref="E1071:E1072"/>
    <mergeCell ref="D1071:D1072"/>
    <mergeCell ref="F1071:F1072"/>
    <mergeCell ref="Q1071:Q1072"/>
    <mergeCell ref="R1071:R1072"/>
    <mergeCell ref="G1071:G1072"/>
    <mergeCell ref="O1071:O1072"/>
    <mergeCell ref="B1050:B1052"/>
    <mergeCell ref="C1050:C1052"/>
    <mergeCell ref="P1050:P1052"/>
    <mergeCell ref="H1050:H1052"/>
    <mergeCell ref="E1050:E1052"/>
    <mergeCell ref="D1050:D1052"/>
    <mergeCell ref="F1050:F1052"/>
    <mergeCell ref="Q1050:Q1052"/>
    <mergeCell ref="R1050:R1052"/>
    <mergeCell ref="G1050:G1052"/>
    <mergeCell ref="O1050:O1052"/>
    <mergeCell ref="I1042:I1049"/>
    <mergeCell ref="I1050:I1052"/>
    <mergeCell ref="B1056:B1057"/>
    <mergeCell ref="C1056:C1057"/>
    <mergeCell ref="P1056:P1057"/>
    <mergeCell ref="H1056:H1057"/>
    <mergeCell ref="E1056:E1057"/>
    <mergeCell ref="D1056:D1057"/>
    <mergeCell ref="F1056:F1057"/>
    <mergeCell ref="Q1056:Q1057"/>
    <mergeCell ref="R1056:R1057"/>
    <mergeCell ref="G1056:G1057"/>
    <mergeCell ref="O1056:O1057"/>
    <mergeCell ref="B1037:B1041"/>
    <mergeCell ref="C1037:C1041"/>
    <mergeCell ref="P1037:P1041"/>
    <mergeCell ref="H1037:H1041"/>
    <mergeCell ref="E1037:E1041"/>
    <mergeCell ref="D1037:D1041"/>
    <mergeCell ref="F1037:F1041"/>
    <mergeCell ref="Q1037:Q1041"/>
    <mergeCell ref="R1037:R1041"/>
    <mergeCell ref="I1037:I1041"/>
    <mergeCell ref="G1037:G1041"/>
    <mergeCell ref="O1037:O1041"/>
    <mergeCell ref="B1042:B1049"/>
    <mergeCell ref="C1042:C1049"/>
    <mergeCell ref="P1042:P1049"/>
    <mergeCell ref="H1042:H1049"/>
    <mergeCell ref="E1042:E1049"/>
    <mergeCell ref="D1042:D1049"/>
    <mergeCell ref="F1042:F1049"/>
    <mergeCell ref="Q1042:Q1049"/>
    <mergeCell ref="R1042:R1049"/>
    <mergeCell ref="G1042:G1049"/>
    <mergeCell ref="O1042:O1049"/>
    <mergeCell ref="B1026:B1030"/>
    <mergeCell ref="C1026:C1030"/>
    <mergeCell ref="P1026:P1030"/>
    <mergeCell ref="H1026:H1030"/>
    <mergeCell ref="E1026:E1030"/>
    <mergeCell ref="D1026:D1030"/>
    <mergeCell ref="F1026:F1030"/>
    <mergeCell ref="Q1026:Q1030"/>
    <mergeCell ref="R1026:R1030"/>
    <mergeCell ref="G1026:G1030"/>
    <mergeCell ref="O1026:O1030"/>
    <mergeCell ref="I1023:I1025"/>
    <mergeCell ref="I1026:I1030"/>
    <mergeCell ref="B1031:B1036"/>
    <mergeCell ref="C1031:C1036"/>
    <mergeCell ref="P1031:P1036"/>
    <mergeCell ref="H1031:H1036"/>
    <mergeCell ref="E1031:E1036"/>
    <mergeCell ref="D1031:D1036"/>
    <mergeCell ref="F1031:F1036"/>
    <mergeCell ref="Q1031:Q1036"/>
    <mergeCell ref="R1031:R1036"/>
    <mergeCell ref="B1021:B1022"/>
    <mergeCell ref="C1021:C1022"/>
    <mergeCell ref="P1021:P1022"/>
    <mergeCell ref="H1021:H1022"/>
    <mergeCell ref="E1021:E1022"/>
    <mergeCell ref="D1021:D1022"/>
    <mergeCell ref="F1021:F1022"/>
    <mergeCell ref="Q1021:Q1022"/>
    <mergeCell ref="R1021:R1022"/>
    <mergeCell ref="G1021:G1022"/>
    <mergeCell ref="O1021:O1022"/>
    <mergeCell ref="I1019:I1020"/>
    <mergeCell ref="I1021:I1022"/>
    <mergeCell ref="B1023:B1025"/>
    <mergeCell ref="C1023:C1025"/>
    <mergeCell ref="P1023:P1025"/>
    <mergeCell ref="H1023:H1025"/>
    <mergeCell ref="E1023:E1025"/>
    <mergeCell ref="D1023:D1025"/>
    <mergeCell ref="F1023:F1025"/>
    <mergeCell ref="Q1023:Q1025"/>
    <mergeCell ref="R1023:R1025"/>
    <mergeCell ref="G1023:G1025"/>
    <mergeCell ref="O1023:O1025"/>
    <mergeCell ref="B1011:B1018"/>
    <mergeCell ref="C1011:C1018"/>
    <mergeCell ref="E1011:E1018"/>
    <mergeCell ref="D1011:D1018"/>
    <mergeCell ref="F1011:F1018"/>
    <mergeCell ref="Q1011:Q1018"/>
    <mergeCell ref="R1011:R1018"/>
    <mergeCell ref="G1011:G1018"/>
    <mergeCell ref="O1011:O1018"/>
    <mergeCell ref="I1009:I1010"/>
    <mergeCell ref="I1011:I1018"/>
    <mergeCell ref="B1019:B1020"/>
    <mergeCell ref="C1019:C1020"/>
    <mergeCell ref="P1019:P1020"/>
    <mergeCell ref="H1019:H1020"/>
    <mergeCell ref="E1019:E1020"/>
    <mergeCell ref="D1019:D1020"/>
    <mergeCell ref="F1019:F1020"/>
    <mergeCell ref="Q1019:Q1020"/>
    <mergeCell ref="R1019:R1020"/>
    <mergeCell ref="G1019:G1020"/>
    <mergeCell ref="O1019:O1020"/>
    <mergeCell ref="B1004:B1007"/>
    <mergeCell ref="C1004:C1007"/>
    <mergeCell ref="P1004:P1007"/>
    <mergeCell ref="H1004:H1007"/>
    <mergeCell ref="E1004:E1007"/>
    <mergeCell ref="D1004:D1007"/>
    <mergeCell ref="F1004:F1007"/>
    <mergeCell ref="Q1004:Q1007"/>
    <mergeCell ref="R1004:R1007"/>
    <mergeCell ref="G1004:G1007"/>
    <mergeCell ref="O1004:O1007"/>
    <mergeCell ref="I1001:I1003"/>
    <mergeCell ref="I1004:I1007"/>
    <mergeCell ref="B1009:B1010"/>
    <mergeCell ref="C1009:C1010"/>
    <mergeCell ref="P1009:P1010"/>
    <mergeCell ref="H1009:H1010"/>
    <mergeCell ref="D1009:D1010"/>
    <mergeCell ref="F1009:F1010"/>
    <mergeCell ref="E1009:E1010"/>
    <mergeCell ref="Q1009:Q1010"/>
    <mergeCell ref="R1009:R1010"/>
    <mergeCell ref="G1009:G1010"/>
    <mergeCell ref="O1009:O1010"/>
    <mergeCell ref="B997:B1000"/>
    <mergeCell ref="C997:C1000"/>
    <mergeCell ref="P997:P1000"/>
    <mergeCell ref="H997:H1000"/>
    <mergeCell ref="E997:E1000"/>
    <mergeCell ref="D997:D1000"/>
    <mergeCell ref="F997:F1000"/>
    <mergeCell ref="Q997:Q1000"/>
    <mergeCell ref="R997:R1000"/>
    <mergeCell ref="G997:G1000"/>
    <mergeCell ref="O997:O1000"/>
    <mergeCell ref="I993:I994"/>
    <mergeCell ref="I997:I1000"/>
    <mergeCell ref="B1001:B1003"/>
    <mergeCell ref="C1001:C1003"/>
    <mergeCell ref="P1001:P1003"/>
    <mergeCell ref="H1001:H1003"/>
    <mergeCell ref="E1001:E1003"/>
    <mergeCell ref="D1001:D1003"/>
    <mergeCell ref="F1001:F1003"/>
    <mergeCell ref="Q1001:Q1003"/>
    <mergeCell ref="R1001:R1003"/>
    <mergeCell ref="G1001:G1003"/>
    <mergeCell ref="O1001:O1003"/>
    <mergeCell ref="B989:B990"/>
    <mergeCell ref="C989:C990"/>
    <mergeCell ref="P989:P990"/>
    <mergeCell ref="H989:H990"/>
    <mergeCell ref="E989:E990"/>
    <mergeCell ref="D989:D990"/>
    <mergeCell ref="F989:F990"/>
    <mergeCell ref="Q989:Q990"/>
    <mergeCell ref="R989:R990"/>
    <mergeCell ref="G989:G990"/>
    <mergeCell ref="O989:O990"/>
    <mergeCell ref="I985:I988"/>
    <mergeCell ref="I989:I990"/>
    <mergeCell ref="B993:B994"/>
    <mergeCell ref="C993:C994"/>
    <mergeCell ref="P993:P994"/>
    <mergeCell ref="H993:H994"/>
    <mergeCell ref="E993:E994"/>
    <mergeCell ref="D993:D994"/>
    <mergeCell ref="F993:F994"/>
    <mergeCell ref="Q993:Q994"/>
    <mergeCell ref="R993:R994"/>
    <mergeCell ref="G993:G994"/>
    <mergeCell ref="O993:O994"/>
    <mergeCell ref="B980:B983"/>
    <mergeCell ref="C980:C983"/>
    <mergeCell ref="P980:P983"/>
    <mergeCell ref="H980:H983"/>
    <mergeCell ref="E980:E983"/>
    <mergeCell ref="D980:D983"/>
    <mergeCell ref="F980:F983"/>
    <mergeCell ref="Q980:Q983"/>
    <mergeCell ref="R980:R983"/>
    <mergeCell ref="G980:G983"/>
    <mergeCell ref="O980:O983"/>
    <mergeCell ref="I978:I979"/>
    <mergeCell ref="I980:I983"/>
    <mergeCell ref="B985:B988"/>
    <mergeCell ref="C985:C988"/>
    <mergeCell ref="P985:P988"/>
    <mergeCell ref="H985:H988"/>
    <mergeCell ref="E985:E988"/>
    <mergeCell ref="D985:D988"/>
    <mergeCell ref="F985:F988"/>
    <mergeCell ref="Q985:Q988"/>
    <mergeCell ref="R985:R988"/>
    <mergeCell ref="G985:G988"/>
    <mergeCell ref="O985:O988"/>
    <mergeCell ref="B976:B977"/>
    <mergeCell ref="C976:C977"/>
    <mergeCell ref="P976:P977"/>
    <mergeCell ref="H976:H977"/>
    <mergeCell ref="E976:E977"/>
    <mergeCell ref="D976:D977"/>
    <mergeCell ref="F976:F977"/>
    <mergeCell ref="Q976:Q977"/>
    <mergeCell ref="R976:R977"/>
    <mergeCell ref="G976:G977"/>
    <mergeCell ref="O976:O977"/>
    <mergeCell ref="I970:I974"/>
    <mergeCell ref="I976:I977"/>
    <mergeCell ref="B978:B979"/>
    <mergeCell ref="C978:C979"/>
    <mergeCell ref="P978:P979"/>
    <mergeCell ref="H978:H979"/>
    <mergeCell ref="E978:E979"/>
    <mergeCell ref="D978:D979"/>
    <mergeCell ref="F978:F979"/>
    <mergeCell ref="Q978:Q979"/>
    <mergeCell ref="R978:R979"/>
    <mergeCell ref="G978:G979"/>
    <mergeCell ref="O978:O979"/>
    <mergeCell ref="B962:B969"/>
    <mergeCell ref="C962:C969"/>
    <mergeCell ref="P962:P969"/>
    <mergeCell ref="H962:H969"/>
    <mergeCell ref="E962:E969"/>
    <mergeCell ref="D962:D969"/>
    <mergeCell ref="F962:F969"/>
    <mergeCell ref="Q962:Q969"/>
    <mergeCell ref="R962:R969"/>
    <mergeCell ref="G962:G969"/>
    <mergeCell ref="O962:O969"/>
    <mergeCell ref="I959:I961"/>
    <mergeCell ref="I962:I969"/>
    <mergeCell ref="B970:B974"/>
    <mergeCell ref="C970:C974"/>
    <mergeCell ref="P970:P974"/>
    <mergeCell ref="H970:H974"/>
    <mergeCell ref="E970:E974"/>
    <mergeCell ref="D970:D974"/>
    <mergeCell ref="F970:F974"/>
    <mergeCell ref="Q970:Q974"/>
    <mergeCell ref="R970:R974"/>
    <mergeCell ref="G970:G974"/>
    <mergeCell ref="O970:O974"/>
    <mergeCell ref="B956:B957"/>
    <mergeCell ref="C956:C957"/>
    <mergeCell ref="P956:P957"/>
    <mergeCell ref="H956:H957"/>
    <mergeCell ref="E956:E957"/>
    <mergeCell ref="D956:D957"/>
    <mergeCell ref="F956:F957"/>
    <mergeCell ref="Q956:Q957"/>
    <mergeCell ref="R956:R957"/>
    <mergeCell ref="G956:G957"/>
    <mergeCell ref="O956:O957"/>
    <mergeCell ref="I953:I954"/>
    <mergeCell ref="I956:I957"/>
    <mergeCell ref="B959:B961"/>
    <mergeCell ref="C959:C961"/>
    <mergeCell ref="P959:P961"/>
    <mergeCell ref="H959:H961"/>
    <mergeCell ref="E959:E961"/>
    <mergeCell ref="D959:D961"/>
    <mergeCell ref="F959:F961"/>
    <mergeCell ref="Q959:Q961"/>
    <mergeCell ref="R959:R961"/>
    <mergeCell ref="G959:G961"/>
    <mergeCell ref="O959:O961"/>
    <mergeCell ref="B948:B952"/>
    <mergeCell ref="C948:C952"/>
    <mergeCell ref="P948:P952"/>
    <mergeCell ref="H948:H952"/>
    <mergeCell ref="E948:E952"/>
    <mergeCell ref="D948:D952"/>
    <mergeCell ref="F948:F952"/>
    <mergeCell ref="Q948:Q952"/>
    <mergeCell ref="R948:R952"/>
    <mergeCell ref="G948:G952"/>
    <mergeCell ref="O948:O952"/>
    <mergeCell ref="I946:I947"/>
    <mergeCell ref="I948:I952"/>
    <mergeCell ref="B953:B954"/>
    <mergeCell ref="C953:C954"/>
    <mergeCell ref="P953:P954"/>
    <mergeCell ref="H953:H954"/>
    <mergeCell ref="E953:E954"/>
    <mergeCell ref="D953:D954"/>
    <mergeCell ref="F953:F954"/>
    <mergeCell ref="Q953:Q954"/>
    <mergeCell ref="R953:R954"/>
    <mergeCell ref="G953:G954"/>
    <mergeCell ref="O953:O954"/>
    <mergeCell ref="B938:B945"/>
    <mergeCell ref="C938:C945"/>
    <mergeCell ref="E938:E945"/>
    <mergeCell ref="D938:D945"/>
    <mergeCell ref="F938:F945"/>
    <mergeCell ref="Q938:Q945"/>
    <mergeCell ref="R938:R945"/>
    <mergeCell ref="G938:G945"/>
    <mergeCell ref="O938:O945"/>
    <mergeCell ref="I934:I937"/>
    <mergeCell ref="I938:I945"/>
    <mergeCell ref="B946:B947"/>
    <mergeCell ref="C946:C947"/>
    <mergeCell ref="P946:P947"/>
    <mergeCell ref="H946:H947"/>
    <mergeCell ref="E946:E947"/>
    <mergeCell ref="D946:D947"/>
    <mergeCell ref="F946:F947"/>
    <mergeCell ref="Q946:Q947"/>
    <mergeCell ref="R946:R947"/>
    <mergeCell ref="G946:G947"/>
    <mergeCell ref="O946:O947"/>
    <mergeCell ref="B931:B933"/>
    <mergeCell ref="C931:C933"/>
    <mergeCell ref="P931:P933"/>
    <mergeCell ref="H931:H933"/>
    <mergeCell ref="E931:E933"/>
    <mergeCell ref="D931:D933"/>
    <mergeCell ref="F931:F933"/>
    <mergeCell ref="Q931:Q933"/>
    <mergeCell ref="R931:R933"/>
    <mergeCell ref="G931:G933"/>
    <mergeCell ref="O931:O933"/>
    <mergeCell ref="I927:I930"/>
    <mergeCell ref="I931:I933"/>
    <mergeCell ref="B934:B937"/>
    <mergeCell ref="C934:C937"/>
    <mergeCell ref="P934:P937"/>
    <mergeCell ref="H934:H937"/>
    <mergeCell ref="E934:E937"/>
    <mergeCell ref="D934:D937"/>
    <mergeCell ref="F934:F937"/>
    <mergeCell ref="Q934:Q937"/>
    <mergeCell ref="R934:R937"/>
    <mergeCell ref="G934:G937"/>
    <mergeCell ref="O934:O937"/>
    <mergeCell ref="B924:B926"/>
    <mergeCell ref="C924:C926"/>
    <mergeCell ref="P924:P926"/>
    <mergeCell ref="H924:H926"/>
    <mergeCell ref="E924:E926"/>
    <mergeCell ref="D924:D926"/>
    <mergeCell ref="F924:F926"/>
    <mergeCell ref="Q924:Q926"/>
    <mergeCell ref="R924:R926"/>
    <mergeCell ref="G924:G926"/>
    <mergeCell ref="O924:O926"/>
    <mergeCell ref="I922:I923"/>
    <mergeCell ref="I924:I926"/>
    <mergeCell ref="B927:B930"/>
    <mergeCell ref="C927:C930"/>
    <mergeCell ref="P927:P930"/>
    <mergeCell ref="H927:H930"/>
    <mergeCell ref="E927:E930"/>
    <mergeCell ref="D927:D930"/>
    <mergeCell ref="F927:F930"/>
    <mergeCell ref="Q927:Q930"/>
    <mergeCell ref="R927:R930"/>
    <mergeCell ref="G927:G930"/>
    <mergeCell ref="O927:O930"/>
    <mergeCell ref="B919:B920"/>
    <mergeCell ref="C919:C920"/>
    <mergeCell ref="P919:P920"/>
    <mergeCell ref="H919:H920"/>
    <mergeCell ref="E919:E920"/>
    <mergeCell ref="D919:D920"/>
    <mergeCell ref="F919:F920"/>
    <mergeCell ref="Q919:Q920"/>
    <mergeCell ref="R919:R920"/>
    <mergeCell ref="G919:G920"/>
    <mergeCell ref="O919:O920"/>
    <mergeCell ref="I915:I918"/>
    <mergeCell ref="I919:I920"/>
    <mergeCell ref="B922:B923"/>
    <mergeCell ref="C922:C923"/>
    <mergeCell ref="P922:P923"/>
    <mergeCell ref="H922:H923"/>
    <mergeCell ref="E922:E923"/>
    <mergeCell ref="D922:D923"/>
    <mergeCell ref="F922:F923"/>
    <mergeCell ref="Q922:Q923"/>
    <mergeCell ref="R922:R923"/>
    <mergeCell ref="G922:G923"/>
    <mergeCell ref="O922:O923"/>
    <mergeCell ref="B912:B913"/>
    <mergeCell ref="C912:C913"/>
    <mergeCell ref="P912:P913"/>
    <mergeCell ref="H912:H913"/>
    <mergeCell ref="E912:E913"/>
    <mergeCell ref="D912:D913"/>
    <mergeCell ref="F912:F913"/>
    <mergeCell ref="Q912:Q913"/>
    <mergeCell ref="R912:R913"/>
    <mergeCell ref="G912:G913"/>
    <mergeCell ref="O912:O913"/>
    <mergeCell ref="I909:I911"/>
    <mergeCell ref="I912:I913"/>
    <mergeCell ref="B915:B918"/>
    <mergeCell ref="C915:C918"/>
    <mergeCell ref="P915:P918"/>
    <mergeCell ref="H915:H918"/>
    <mergeCell ref="E915:E918"/>
    <mergeCell ref="D915:D918"/>
    <mergeCell ref="F915:F918"/>
    <mergeCell ref="Q915:Q918"/>
    <mergeCell ref="R915:R918"/>
    <mergeCell ref="G915:G918"/>
    <mergeCell ref="O915:O918"/>
    <mergeCell ref="H9:H16"/>
    <mergeCell ref="E9:E16"/>
    <mergeCell ref="D3:D8"/>
    <mergeCell ref="F3:F8"/>
    <mergeCell ref="R3:R8"/>
    <mergeCell ref="Q3:Q8"/>
    <mergeCell ref="G3:G8"/>
    <mergeCell ref="O3:O8"/>
    <mergeCell ref="B3:B8"/>
    <mergeCell ref="C3:C8"/>
    <mergeCell ref="P3:P8"/>
    <mergeCell ref="H3:H8"/>
    <mergeCell ref="E3:E8"/>
    <mergeCell ref="I3:I8"/>
    <mergeCell ref="I9:I16"/>
    <mergeCell ref="B909:B911"/>
    <mergeCell ref="C909:C911"/>
    <mergeCell ref="P909:P911"/>
    <mergeCell ref="H909:H911"/>
    <mergeCell ref="E909:E911"/>
    <mergeCell ref="D909:D911"/>
    <mergeCell ref="F909:F911"/>
    <mergeCell ref="Q909:Q911"/>
    <mergeCell ref="R909:R911"/>
    <mergeCell ref="G909:G911"/>
    <mergeCell ref="O909:O911"/>
    <mergeCell ref="O17:O23"/>
    <mergeCell ref="B25:B30"/>
    <mergeCell ref="C25:C30"/>
    <mergeCell ref="P25:P30"/>
    <mergeCell ref="E25:E30"/>
    <mergeCell ref="D25:D30"/>
    <mergeCell ref="F25:F30"/>
    <mergeCell ref="Q25:Q30"/>
    <mergeCell ref="R25:R30"/>
    <mergeCell ref="E17:E23"/>
    <mergeCell ref="D17:D23"/>
    <mergeCell ref="F17:F23"/>
    <mergeCell ref="Q17:Q23"/>
    <mergeCell ref="R17:R23"/>
    <mergeCell ref="G17:G23"/>
    <mergeCell ref="A1:A1048576"/>
    <mergeCell ref="B17:B23"/>
    <mergeCell ref="C17:C23"/>
    <mergeCell ref="P17:P23"/>
    <mergeCell ref="H17:H23"/>
    <mergeCell ref="B43:B51"/>
    <mergeCell ref="C43:C51"/>
    <mergeCell ref="P43:P51"/>
    <mergeCell ref="D9:D16"/>
    <mergeCell ref="F9:F16"/>
    <mergeCell ref="Q9:Q16"/>
    <mergeCell ref="R9:R16"/>
    <mergeCell ref="G9:G16"/>
    <mergeCell ref="O9:O16"/>
    <mergeCell ref="B9:B16"/>
    <mergeCell ref="C9:C16"/>
    <mergeCell ref="P9:P16"/>
    <mergeCell ref="D33:D41"/>
    <mergeCell ref="F33:F41"/>
    <mergeCell ref="Q33:Q41"/>
    <mergeCell ref="R33:R41"/>
    <mergeCell ref="G33:G41"/>
    <mergeCell ref="O33:O41"/>
    <mergeCell ref="Q31:Q32"/>
    <mergeCell ref="R31:R32"/>
    <mergeCell ref="G31:G32"/>
    <mergeCell ref="O31:O32"/>
    <mergeCell ref="B33:B41"/>
    <mergeCell ref="C33:C41"/>
    <mergeCell ref="P33:P41"/>
    <mergeCell ref="H33:H41"/>
    <mergeCell ref="E33:E41"/>
    <mergeCell ref="G25:G30"/>
    <mergeCell ref="O25:O30"/>
    <mergeCell ref="B31:B32"/>
    <mergeCell ref="C31:C32"/>
    <mergeCell ref="P31:P32"/>
    <mergeCell ref="H31:H32"/>
    <mergeCell ref="E31:E32"/>
    <mergeCell ref="D31:D32"/>
    <mergeCell ref="F31:F32"/>
    <mergeCell ref="F52:F54"/>
    <mergeCell ref="Q52:Q54"/>
    <mergeCell ref="R52:R54"/>
    <mergeCell ref="G52:G54"/>
    <mergeCell ref="O52:O54"/>
    <mergeCell ref="B55:B56"/>
    <mergeCell ref="C55:C56"/>
    <mergeCell ref="P55:P56"/>
    <mergeCell ref="H55:H56"/>
    <mergeCell ref="R43:R51"/>
    <mergeCell ref="G43:G51"/>
    <mergeCell ref="O43:O51"/>
    <mergeCell ref="B52:B54"/>
    <mergeCell ref="C52:C54"/>
    <mergeCell ref="P52:P54"/>
    <mergeCell ref="H52:H54"/>
    <mergeCell ref="E52:E54"/>
    <mergeCell ref="D52:D54"/>
    <mergeCell ref="H43:H51"/>
    <mergeCell ref="E43:E51"/>
    <mergeCell ref="D43:D51"/>
    <mergeCell ref="F43:F51"/>
    <mergeCell ref="Q43:Q51"/>
    <mergeCell ref="R57:R60"/>
    <mergeCell ref="G57:G60"/>
    <mergeCell ref="O57:O60"/>
    <mergeCell ref="B61:B64"/>
    <mergeCell ref="C61:C64"/>
    <mergeCell ref="P61:P64"/>
    <mergeCell ref="H61:H64"/>
    <mergeCell ref="E61:E64"/>
    <mergeCell ref="D61:D64"/>
    <mergeCell ref="O55:O56"/>
    <mergeCell ref="B57:B60"/>
    <mergeCell ref="C57:C60"/>
    <mergeCell ref="P57:P60"/>
    <mergeCell ref="H57:H60"/>
    <mergeCell ref="E57:E60"/>
    <mergeCell ref="D57:D60"/>
    <mergeCell ref="F57:F60"/>
    <mergeCell ref="Q57:Q60"/>
    <mergeCell ref="E55:E56"/>
    <mergeCell ref="D55:D56"/>
    <mergeCell ref="F55:F56"/>
    <mergeCell ref="Q55:Q56"/>
    <mergeCell ref="R55:R56"/>
    <mergeCell ref="G55:G56"/>
    <mergeCell ref="O65:O69"/>
    <mergeCell ref="B70:B73"/>
    <mergeCell ref="C70:C73"/>
    <mergeCell ref="P70:P73"/>
    <mergeCell ref="H70:H73"/>
    <mergeCell ref="E70:E73"/>
    <mergeCell ref="D70:D73"/>
    <mergeCell ref="F70:F73"/>
    <mergeCell ref="Q70:Q73"/>
    <mergeCell ref="E65:E69"/>
    <mergeCell ref="D65:D69"/>
    <mergeCell ref="F65:F69"/>
    <mergeCell ref="Q65:Q69"/>
    <mergeCell ref="R65:R69"/>
    <mergeCell ref="G65:G69"/>
    <mergeCell ref="F61:F64"/>
    <mergeCell ref="Q61:Q64"/>
    <mergeCell ref="R61:R64"/>
    <mergeCell ref="G61:G64"/>
    <mergeCell ref="O61:O64"/>
    <mergeCell ref="B65:B69"/>
    <mergeCell ref="C65:C69"/>
    <mergeCell ref="P65:P69"/>
    <mergeCell ref="H65:H69"/>
    <mergeCell ref="F74:F81"/>
    <mergeCell ref="Q74:Q81"/>
    <mergeCell ref="R74:R81"/>
    <mergeCell ref="G74:G81"/>
    <mergeCell ref="O74:O81"/>
    <mergeCell ref="B85:B86"/>
    <mergeCell ref="C85:C86"/>
    <mergeCell ref="P85:P86"/>
    <mergeCell ref="H85:H86"/>
    <mergeCell ref="R70:R73"/>
    <mergeCell ref="G70:G73"/>
    <mergeCell ref="O70:O73"/>
    <mergeCell ref="B74:B81"/>
    <mergeCell ref="C74:C81"/>
    <mergeCell ref="P74:P81"/>
    <mergeCell ref="H74:H81"/>
    <mergeCell ref="E74:E81"/>
    <mergeCell ref="D74:D81"/>
    <mergeCell ref="R89:R91"/>
    <mergeCell ref="G89:G91"/>
    <mergeCell ref="O89:O91"/>
    <mergeCell ref="B93:B94"/>
    <mergeCell ref="C93:C94"/>
    <mergeCell ref="P93:P94"/>
    <mergeCell ref="H93:H94"/>
    <mergeCell ref="E93:E94"/>
    <mergeCell ref="D93:D94"/>
    <mergeCell ref="O85:O86"/>
    <mergeCell ref="B89:B91"/>
    <mergeCell ref="C89:C91"/>
    <mergeCell ref="P89:P91"/>
    <mergeCell ref="H89:H91"/>
    <mergeCell ref="E89:E91"/>
    <mergeCell ref="D89:D91"/>
    <mergeCell ref="F89:F91"/>
    <mergeCell ref="Q89:Q91"/>
    <mergeCell ref="E85:E86"/>
    <mergeCell ref="D85:D86"/>
    <mergeCell ref="F85:F86"/>
    <mergeCell ref="Q85:Q86"/>
    <mergeCell ref="R85:R86"/>
    <mergeCell ref="G85:G86"/>
    <mergeCell ref="O95:O99"/>
    <mergeCell ref="B100:B102"/>
    <mergeCell ref="C100:C102"/>
    <mergeCell ref="P100:P102"/>
    <mergeCell ref="H100:H102"/>
    <mergeCell ref="E100:E102"/>
    <mergeCell ref="D100:D102"/>
    <mergeCell ref="F100:F102"/>
    <mergeCell ref="Q100:Q102"/>
    <mergeCell ref="E95:E99"/>
    <mergeCell ref="D95:D99"/>
    <mergeCell ref="F95:F99"/>
    <mergeCell ref="Q95:Q99"/>
    <mergeCell ref="R95:R99"/>
    <mergeCell ref="G95:G99"/>
    <mergeCell ref="F93:F94"/>
    <mergeCell ref="Q93:Q94"/>
    <mergeCell ref="R93:R94"/>
    <mergeCell ref="G93:G94"/>
    <mergeCell ref="O93:O94"/>
    <mergeCell ref="B95:B99"/>
    <mergeCell ref="C95:C99"/>
    <mergeCell ref="P95:P99"/>
    <mergeCell ref="H95:H99"/>
    <mergeCell ref="F104:F108"/>
    <mergeCell ref="Q104:Q108"/>
    <mergeCell ref="R104:R108"/>
    <mergeCell ref="G104:G108"/>
    <mergeCell ref="O104:O108"/>
    <mergeCell ref="B109:B111"/>
    <mergeCell ref="C109:C111"/>
    <mergeCell ref="P109:P111"/>
    <mergeCell ref="H109:H111"/>
    <mergeCell ref="R100:R102"/>
    <mergeCell ref="G100:G102"/>
    <mergeCell ref="O100:O102"/>
    <mergeCell ref="B104:B108"/>
    <mergeCell ref="C104:C108"/>
    <mergeCell ref="P104:P108"/>
    <mergeCell ref="H104:H108"/>
    <mergeCell ref="E104:E108"/>
    <mergeCell ref="D104:D108"/>
    <mergeCell ref="I104:I108"/>
    <mergeCell ref="R112:R117"/>
    <mergeCell ref="G112:G117"/>
    <mergeCell ref="O112:O117"/>
    <mergeCell ref="B119:B120"/>
    <mergeCell ref="C119:C120"/>
    <mergeCell ref="P119:P120"/>
    <mergeCell ref="H119:H120"/>
    <mergeCell ref="E119:E120"/>
    <mergeCell ref="D119:D120"/>
    <mergeCell ref="O109:O111"/>
    <mergeCell ref="B112:B117"/>
    <mergeCell ref="C112:C117"/>
    <mergeCell ref="P112:P117"/>
    <mergeCell ref="H112:H117"/>
    <mergeCell ref="E112:E117"/>
    <mergeCell ref="D112:D117"/>
    <mergeCell ref="F112:F117"/>
    <mergeCell ref="Q112:Q117"/>
    <mergeCell ref="E109:E111"/>
    <mergeCell ref="D109:D111"/>
    <mergeCell ref="F109:F111"/>
    <mergeCell ref="Q109:Q111"/>
    <mergeCell ref="R109:R111"/>
    <mergeCell ref="G109:G111"/>
    <mergeCell ref="I109:I111"/>
    <mergeCell ref="I112:I117"/>
    <mergeCell ref="O121:O126"/>
    <mergeCell ref="B127:B130"/>
    <mergeCell ref="C127:C130"/>
    <mergeCell ref="P127:P130"/>
    <mergeCell ref="H127:H130"/>
    <mergeCell ref="E127:E130"/>
    <mergeCell ref="D127:D130"/>
    <mergeCell ref="F127:F130"/>
    <mergeCell ref="Q127:Q130"/>
    <mergeCell ref="E121:E126"/>
    <mergeCell ref="D121:D126"/>
    <mergeCell ref="F121:F126"/>
    <mergeCell ref="Q121:Q126"/>
    <mergeCell ref="R121:R126"/>
    <mergeCell ref="G121:G126"/>
    <mergeCell ref="F119:F120"/>
    <mergeCell ref="Q119:Q120"/>
    <mergeCell ref="R119:R120"/>
    <mergeCell ref="G119:G120"/>
    <mergeCell ref="O119:O120"/>
    <mergeCell ref="B121:B126"/>
    <mergeCell ref="C121:C126"/>
    <mergeCell ref="P121:P126"/>
    <mergeCell ref="H121:H126"/>
    <mergeCell ref="I119:I120"/>
    <mergeCell ref="I121:I126"/>
    <mergeCell ref="D135:D136"/>
    <mergeCell ref="F135:F136"/>
    <mergeCell ref="Q135:Q136"/>
    <mergeCell ref="R135:R136"/>
    <mergeCell ref="G135:G136"/>
    <mergeCell ref="O135:O136"/>
    <mergeCell ref="F132:F133"/>
    <mergeCell ref="J132:J133"/>
    <mergeCell ref="Q132:Q133"/>
    <mergeCell ref="R132:R133"/>
    <mergeCell ref="B135:B136"/>
    <mergeCell ref="C135:C136"/>
    <mergeCell ref="P135:P136"/>
    <mergeCell ref="H135:H136"/>
    <mergeCell ref="E135:E136"/>
    <mergeCell ref="R127:R130"/>
    <mergeCell ref="G127:G130"/>
    <mergeCell ref="O127:O130"/>
    <mergeCell ref="B132:B133"/>
    <mergeCell ref="C132:C133"/>
    <mergeCell ref="P132:P133"/>
    <mergeCell ref="H132:H133"/>
    <mergeCell ref="E132:E133"/>
    <mergeCell ref="D132:D133"/>
    <mergeCell ref="I127:I130"/>
    <mergeCell ref="I135:I136"/>
    <mergeCell ref="D139:D140"/>
    <mergeCell ref="F139:F140"/>
    <mergeCell ref="Q139:Q140"/>
    <mergeCell ref="R139:R140"/>
    <mergeCell ref="G139:G140"/>
    <mergeCell ref="O139:O140"/>
    <mergeCell ref="B139:B140"/>
    <mergeCell ref="C139:C140"/>
    <mergeCell ref="P139:P140"/>
    <mergeCell ref="H139:H140"/>
    <mergeCell ref="E139:E140"/>
    <mergeCell ref="D137:D138"/>
    <mergeCell ref="F137:F138"/>
    <mergeCell ref="Q137:Q138"/>
    <mergeCell ref="R137:R138"/>
    <mergeCell ref="G137:G138"/>
    <mergeCell ref="O137:O138"/>
    <mergeCell ref="B137:B138"/>
    <mergeCell ref="C137:C138"/>
    <mergeCell ref="P137:P138"/>
    <mergeCell ref="H137:H138"/>
    <mergeCell ref="E137:E138"/>
    <mergeCell ref="I137:I138"/>
    <mergeCell ref="I139:I140"/>
    <mergeCell ref="D146:D147"/>
    <mergeCell ref="F146:F147"/>
    <mergeCell ref="Q146:Q147"/>
    <mergeCell ref="R146:R147"/>
    <mergeCell ref="G146:G147"/>
    <mergeCell ref="O146:O147"/>
    <mergeCell ref="B146:B147"/>
    <mergeCell ref="C146:C147"/>
    <mergeCell ref="P146:P147"/>
    <mergeCell ref="H146:H147"/>
    <mergeCell ref="E146:E147"/>
    <mergeCell ref="D142:D145"/>
    <mergeCell ref="F142:F145"/>
    <mergeCell ref="Q142:Q145"/>
    <mergeCell ref="R142:R145"/>
    <mergeCell ref="G142:G145"/>
    <mergeCell ref="O142:O145"/>
    <mergeCell ref="B142:B145"/>
    <mergeCell ref="C142:C145"/>
    <mergeCell ref="P142:P145"/>
    <mergeCell ref="H142:H145"/>
    <mergeCell ref="E142:E145"/>
    <mergeCell ref="I142:I145"/>
    <mergeCell ref="I146:I147"/>
    <mergeCell ref="F156:F160"/>
    <mergeCell ref="Q156:Q160"/>
    <mergeCell ref="R156:R160"/>
    <mergeCell ref="G156:G160"/>
    <mergeCell ref="O156:O160"/>
    <mergeCell ref="B163:B165"/>
    <mergeCell ref="C163:C165"/>
    <mergeCell ref="P163:P165"/>
    <mergeCell ref="H163:H165"/>
    <mergeCell ref="B156:B160"/>
    <mergeCell ref="C156:C160"/>
    <mergeCell ref="E156:E160"/>
    <mergeCell ref="D156:D160"/>
    <mergeCell ref="D148:D154"/>
    <mergeCell ref="F148:F154"/>
    <mergeCell ref="Q148:Q154"/>
    <mergeCell ref="R148:R154"/>
    <mergeCell ref="G148:G154"/>
    <mergeCell ref="O148:O154"/>
    <mergeCell ref="B148:B154"/>
    <mergeCell ref="C148:C154"/>
    <mergeCell ref="P148:P154"/>
    <mergeCell ref="H148:H154"/>
    <mergeCell ref="E148:E154"/>
    <mergeCell ref="I148:I154"/>
    <mergeCell ref="I156:I160"/>
    <mergeCell ref="R166:R173"/>
    <mergeCell ref="G166:G173"/>
    <mergeCell ref="O166:O173"/>
    <mergeCell ref="B174:B179"/>
    <mergeCell ref="C174:C179"/>
    <mergeCell ref="P174:P179"/>
    <mergeCell ref="H174:H179"/>
    <mergeCell ref="E174:E179"/>
    <mergeCell ref="D174:D179"/>
    <mergeCell ref="O163:O165"/>
    <mergeCell ref="B166:B173"/>
    <mergeCell ref="C166:C173"/>
    <mergeCell ref="P166:P173"/>
    <mergeCell ref="H166:H173"/>
    <mergeCell ref="E166:E173"/>
    <mergeCell ref="D166:D173"/>
    <mergeCell ref="F166:F173"/>
    <mergeCell ref="Q166:Q173"/>
    <mergeCell ref="E163:E165"/>
    <mergeCell ref="D163:D165"/>
    <mergeCell ref="F163:F165"/>
    <mergeCell ref="Q163:Q165"/>
    <mergeCell ref="R163:R165"/>
    <mergeCell ref="G163:G165"/>
    <mergeCell ref="I163:I165"/>
    <mergeCell ref="I166:I173"/>
    <mergeCell ref="O180:O181"/>
    <mergeCell ref="B182:B190"/>
    <mergeCell ref="C182:C190"/>
    <mergeCell ref="P182:P190"/>
    <mergeCell ref="H182:H190"/>
    <mergeCell ref="E182:E190"/>
    <mergeCell ref="D182:D190"/>
    <mergeCell ref="F182:F190"/>
    <mergeCell ref="Q182:Q190"/>
    <mergeCell ref="E180:E181"/>
    <mergeCell ref="D180:D181"/>
    <mergeCell ref="F180:F181"/>
    <mergeCell ref="Q180:Q181"/>
    <mergeCell ref="R180:R181"/>
    <mergeCell ref="G180:G181"/>
    <mergeCell ref="F174:F179"/>
    <mergeCell ref="Q174:Q179"/>
    <mergeCell ref="R174:R179"/>
    <mergeCell ref="G174:G179"/>
    <mergeCell ref="O174:O179"/>
    <mergeCell ref="B180:B181"/>
    <mergeCell ref="C180:C181"/>
    <mergeCell ref="P180:P181"/>
    <mergeCell ref="H180:H181"/>
    <mergeCell ref="I174:I179"/>
    <mergeCell ref="I180:I181"/>
    <mergeCell ref="F191:F194"/>
    <mergeCell ref="Q191:Q194"/>
    <mergeCell ref="R191:R194"/>
    <mergeCell ref="G191:G194"/>
    <mergeCell ref="O191:O194"/>
    <mergeCell ref="B195:B197"/>
    <mergeCell ref="C195:C197"/>
    <mergeCell ref="P195:P197"/>
    <mergeCell ref="H195:H197"/>
    <mergeCell ref="R182:R190"/>
    <mergeCell ref="G182:G190"/>
    <mergeCell ref="O182:O190"/>
    <mergeCell ref="B191:B194"/>
    <mergeCell ref="C191:C194"/>
    <mergeCell ref="P191:P194"/>
    <mergeCell ref="H191:H194"/>
    <mergeCell ref="E191:E194"/>
    <mergeCell ref="D191:D194"/>
    <mergeCell ref="I182:I190"/>
    <mergeCell ref="I191:I194"/>
    <mergeCell ref="R198:R205"/>
    <mergeCell ref="G198:G205"/>
    <mergeCell ref="O198:O205"/>
    <mergeCell ref="B206:B207"/>
    <mergeCell ref="C206:C207"/>
    <mergeCell ref="P206:P207"/>
    <mergeCell ref="H206:H207"/>
    <mergeCell ref="E206:E207"/>
    <mergeCell ref="D206:D207"/>
    <mergeCell ref="O195:O197"/>
    <mergeCell ref="B198:B205"/>
    <mergeCell ref="C198:C205"/>
    <mergeCell ref="P198:P205"/>
    <mergeCell ref="H198:H205"/>
    <mergeCell ref="E198:E205"/>
    <mergeCell ref="D198:D205"/>
    <mergeCell ref="F198:F205"/>
    <mergeCell ref="Q198:Q205"/>
    <mergeCell ref="E195:E197"/>
    <mergeCell ref="D195:D197"/>
    <mergeCell ref="F195:F197"/>
    <mergeCell ref="Q195:Q197"/>
    <mergeCell ref="R195:R197"/>
    <mergeCell ref="G195:G197"/>
    <mergeCell ref="I195:I197"/>
    <mergeCell ref="I198:I205"/>
    <mergeCell ref="O208:O211"/>
    <mergeCell ref="B214:B215"/>
    <mergeCell ref="C214:C215"/>
    <mergeCell ref="P214:P215"/>
    <mergeCell ref="H214:H215"/>
    <mergeCell ref="E214:E215"/>
    <mergeCell ref="D214:D215"/>
    <mergeCell ref="F214:F215"/>
    <mergeCell ref="Q214:Q215"/>
    <mergeCell ref="E208:E211"/>
    <mergeCell ref="D208:D211"/>
    <mergeCell ref="F208:F211"/>
    <mergeCell ref="Q208:Q211"/>
    <mergeCell ref="R208:R211"/>
    <mergeCell ref="G208:G211"/>
    <mergeCell ref="F206:F207"/>
    <mergeCell ref="Q206:Q207"/>
    <mergeCell ref="R206:R207"/>
    <mergeCell ref="G206:G207"/>
    <mergeCell ref="O206:O207"/>
    <mergeCell ref="B208:B211"/>
    <mergeCell ref="C208:C211"/>
    <mergeCell ref="P208:P211"/>
    <mergeCell ref="H208:H211"/>
    <mergeCell ref="I206:I207"/>
    <mergeCell ref="I208:I211"/>
    <mergeCell ref="F217:F220"/>
    <mergeCell ref="Q217:Q220"/>
    <mergeCell ref="R217:R220"/>
    <mergeCell ref="G217:G220"/>
    <mergeCell ref="O217:O220"/>
    <mergeCell ref="B222:B224"/>
    <mergeCell ref="C222:C224"/>
    <mergeCell ref="P222:P224"/>
    <mergeCell ref="H222:H224"/>
    <mergeCell ref="R214:R215"/>
    <mergeCell ref="G214:G215"/>
    <mergeCell ref="O214:O215"/>
    <mergeCell ref="B217:B220"/>
    <mergeCell ref="C217:C220"/>
    <mergeCell ref="P217:P220"/>
    <mergeCell ref="H217:H220"/>
    <mergeCell ref="E217:E220"/>
    <mergeCell ref="D217:D220"/>
    <mergeCell ref="I214:I215"/>
    <mergeCell ref="I217:I220"/>
    <mergeCell ref="D230:D233"/>
    <mergeCell ref="F230:F233"/>
    <mergeCell ref="Q230:Q233"/>
    <mergeCell ref="R230:R233"/>
    <mergeCell ref="G230:G233"/>
    <mergeCell ref="O230:O233"/>
    <mergeCell ref="B230:B233"/>
    <mergeCell ref="C230:C233"/>
    <mergeCell ref="P230:P233"/>
    <mergeCell ref="H230:H233"/>
    <mergeCell ref="E230:E233"/>
    <mergeCell ref="O222:O224"/>
    <mergeCell ref="B225:B229"/>
    <mergeCell ref="C225:C229"/>
    <mergeCell ref="E225:E229"/>
    <mergeCell ref="D225:D229"/>
    <mergeCell ref="F225:F229"/>
    <mergeCell ref="Q225:Q229"/>
    <mergeCell ref="R225:R229"/>
    <mergeCell ref="G225:G229"/>
    <mergeCell ref="E222:E224"/>
    <mergeCell ref="D222:D224"/>
    <mergeCell ref="F222:F224"/>
    <mergeCell ref="Q222:Q224"/>
    <mergeCell ref="R222:R224"/>
    <mergeCell ref="G222:G224"/>
    <mergeCell ref="I222:I224"/>
    <mergeCell ref="I225:I229"/>
    <mergeCell ref="I230:I233"/>
    <mergeCell ref="D238:D240"/>
    <mergeCell ref="F238:F240"/>
    <mergeCell ref="Q238:Q240"/>
    <mergeCell ref="R238:R240"/>
    <mergeCell ref="G238:G240"/>
    <mergeCell ref="O238:O240"/>
    <mergeCell ref="B238:B240"/>
    <mergeCell ref="C238:C240"/>
    <mergeCell ref="P238:P240"/>
    <mergeCell ref="H238:H240"/>
    <mergeCell ref="E238:E240"/>
    <mergeCell ref="D236:D237"/>
    <mergeCell ref="F236:F237"/>
    <mergeCell ref="Q236:Q237"/>
    <mergeCell ref="R236:R237"/>
    <mergeCell ref="G236:G237"/>
    <mergeCell ref="O236:O237"/>
    <mergeCell ref="B236:B237"/>
    <mergeCell ref="C236:C237"/>
    <mergeCell ref="P236:P237"/>
    <mergeCell ref="H236:H237"/>
    <mergeCell ref="E236:E237"/>
    <mergeCell ref="I236:I237"/>
    <mergeCell ref="I238:I240"/>
    <mergeCell ref="D247:D250"/>
    <mergeCell ref="F247:F250"/>
    <mergeCell ref="Q247:Q250"/>
    <mergeCell ref="R247:R250"/>
    <mergeCell ref="G247:G250"/>
    <mergeCell ref="O247:O250"/>
    <mergeCell ref="B247:B250"/>
    <mergeCell ref="C247:C250"/>
    <mergeCell ref="P247:P250"/>
    <mergeCell ref="H247:H250"/>
    <mergeCell ref="E247:E250"/>
    <mergeCell ref="D242:D243"/>
    <mergeCell ref="F242:F243"/>
    <mergeCell ref="Q242:Q243"/>
    <mergeCell ref="R242:R243"/>
    <mergeCell ref="G242:G243"/>
    <mergeCell ref="O242:O243"/>
    <mergeCell ref="B242:B243"/>
    <mergeCell ref="C242:C243"/>
    <mergeCell ref="P242:P243"/>
    <mergeCell ref="H242:H243"/>
    <mergeCell ref="E242:E243"/>
    <mergeCell ref="I242:I243"/>
    <mergeCell ref="I247:I250"/>
    <mergeCell ref="D256:D257"/>
    <mergeCell ref="F256:F257"/>
    <mergeCell ref="Q256:Q257"/>
    <mergeCell ref="R256:R257"/>
    <mergeCell ref="G256:G257"/>
    <mergeCell ref="O256:O257"/>
    <mergeCell ref="B256:B257"/>
    <mergeCell ref="C256:C257"/>
    <mergeCell ref="P256:P257"/>
    <mergeCell ref="H256:H257"/>
    <mergeCell ref="E256:E257"/>
    <mergeCell ref="D254:D255"/>
    <mergeCell ref="F254:F255"/>
    <mergeCell ref="Q254:Q255"/>
    <mergeCell ref="R254:R255"/>
    <mergeCell ref="G254:G255"/>
    <mergeCell ref="O254:O255"/>
    <mergeCell ref="B254:B255"/>
    <mergeCell ref="C254:C255"/>
    <mergeCell ref="P254:P255"/>
    <mergeCell ref="H254:H255"/>
    <mergeCell ref="E254:E255"/>
    <mergeCell ref="I254:I255"/>
    <mergeCell ref="I256:I257"/>
    <mergeCell ref="O259:O260"/>
    <mergeCell ref="B265:B266"/>
    <mergeCell ref="C265:C266"/>
    <mergeCell ref="P265:P266"/>
    <mergeCell ref="H265:H266"/>
    <mergeCell ref="E265:E266"/>
    <mergeCell ref="D265:D266"/>
    <mergeCell ref="F265:F266"/>
    <mergeCell ref="Q265:Q266"/>
    <mergeCell ref="D259:D260"/>
    <mergeCell ref="F259:F260"/>
    <mergeCell ref="Q259:Q260"/>
    <mergeCell ref="R259:R260"/>
    <mergeCell ref="G259:G260"/>
    <mergeCell ref="B259:B260"/>
    <mergeCell ref="C259:C260"/>
    <mergeCell ref="P259:P260"/>
    <mergeCell ref="H259:H260"/>
    <mergeCell ref="E259:E260"/>
    <mergeCell ref="I259:I260"/>
    <mergeCell ref="F267:F271"/>
    <mergeCell ref="Q267:Q271"/>
    <mergeCell ref="R267:R271"/>
    <mergeCell ref="G267:G271"/>
    <mergeCell ref="O267:O271"/>
    <mergeCell ref="B272:B273"/>
    <mergeCell ref="C272:C273"/>
    <mergeCell ref="P272:P273"/>
    <mergeCell ref="H272:H273"/>
    <mergeCell ref="R265:R266"/>
    <mergeCell ref="G265:G266"/>
    <mergeCell ref="O265:O266"/>
    <mergeCell ref="B267:B271"/>
    <mergeCell ref="C267:C271"/>
    <mergeCell ref="P267:P271"/>
    <mergeCell ref="H267:H271"/>
    <mergeCell ref="E267:E271"/>
    <mergeCell ref="D267:D271"/>
    <mergeCell ref="I265:I266"/>
    <mergeCell ref="I267:I271"/>
    <mergeCell ref="R274:R277"/>
    <mergeCell ref="G274:G277"/>
    <mergeCell ref="O274:O277"/>
    <mergeCell ref="B278:B280"/>
    <mergeCell ref="C278:C280"/>
    <mergeCell ref="P278:P280"/>
    <mergeCell ref="H278:H280"/>
    <mergeCell ref="E278:E280"/>
    <mergeCell ref="D278:D280"/>
    <mergeCell ref="O272:O273"/>
    <mergeCell ref="B274:B277"/>
    <mergeCell ref="C274:C277"/>
    <mergeCell ref="P274:P277"/>
    <mergeCell ref="H274:H277"/>
    <mergeCell ref="E274:E277"/>
    <mergeCell ref="D274:D277"/>
    <mergeCell ref="F274:F277"/>
    <mergeCell ref="Q274:Q277"/>
    <mergeCell ref="E272:E273"/>
    <mergeCell ref="D272:D273"/>
    <mergeCell ref="F272:F273"/>
    <mergeCell ref="Q272:Q273"/>
    <mergeCell ref="R272:R273"/>
    <mergeCell ref="G272:G273"/>
    <mergeCell ref="I272:I273"/>
    <mergeCell ref="I274:I277"/>
    <mergeCell ref="O282:O287"/>
    <mergeCell ref="B288:B289"/>
    <mergeCell ref="C288:C289"/>
    <mergeCell ref="P288:P289"/>
    <mergeCell ref="H288:H289"/>
    <mergeCell ref="E288:E289"/>
    <mergeCell ref="D288:D289"/>
    <mergeCell ref="F288:F289"/>
    <mergeCell ref="Q288:Q289"/>
    <mergeCell ref="E282:E287"/>
    <mergeCell ref="D282:D287"/>
    <mergeCell ref="F282:F287"/>
    <mergeCell ref="Q282:Q287"/>
    <mergeCell ref="R282:R287"/>
    <mergeCell ref="G282:G287"/>
    <mergeCell ref="F278:F280"/>
    <mergeCell ref="Q278:Q280"/>
    <mergeCell ref="R278:R280"/>
    <mergeCell ref="G278:G280"/>
    <mergeCell ref="O278:O280"/>
    <mergeCell ref="B282:B287"/>
    <mergeCell ref="C282:C287"/>
    <mergeCell ref="P282:P287"/>
    <mergeCell ref="H282:H287"/>
    <mergeCell ref="I278:I280"/>
    <mergeCell ref="I282:I287"/>
    <mergeCell ref="F290:F295"/>
    <mergeCell ref="Q290:Q295"/>
    <mergeCell ref="R290:R295"/>
    <mergeCell ref="G290:G295"/>
    <mergeCell ref="O290:O295"/>
    <mergeCell ref="B296:B300"/>
    <mergeCell ref="C296:C300"/>
    <mergeCell ref="P296:P300"/>
    <mergeCell ref="H296:H300"/>
    <mergeCell ref="R288:R289"/>
    <mergeCell ref="G288:G289"/>
    <mergeCell ref="O288:O289"/>
    <mergeCell ref="B290:B295"/>
    <mergeCell ref="C290:C295"/>
    <mergeCell ref="P290:P295"/>
    <mergeCell ref="H290:H295"/>
    <mergeCell ref="E290:E295"/>
    <mergeCell ref="D290:D295"/>
    <mergeCell ref="I288:I289"/>
    <mergeCell ref="I290:I295"/>
    <mergeCell ref="R301:R303"/>
    <mergeCell ref="G301:G303"/>
    <mergeCell ref="O301:O303"/>
    <mergeCell ref="B304:B315"/>
    <mergeCell ref="C304:C315"/>
    <mergeCell ref="P304:P315"/>
    <mergeCell ref="H304:H315"/>
    <mergeCell ref="E304:E315"/>
    <mergeCell ref="D304:D315"/>
    <mergeCell ref="O296:O300"/>
    <mergeCell ref="B301:B303"/>
    <mergeCell ref="C301:C303"/>
    <mergeCell ref="P301:P303"/>
    <mergeCell ref="H301:H303"/>
    <mergeCell ref="E301:E303"/>
    <mergeCell ref="D301:D303"/>
    <mergeCell ref="F301:F303"/>
    <mergeCell ref="Q301:Q303"/>
    <mergeCell ref="E296:E300"/>
    <mergeCell ref="D296:D300"/>
    <mergeCell ref="F296:F300"/>
    <mergeCell ref="Q296:Q300"/>
    <mergeCell ref="R296:R300"/>
    <mergeCell ref="G296:G300"/>
    <mergeCell ref="I296:I300"/>
    <mergeCell ref="I301:I303"/>
    <mergeCell ref="O316:O321"/>
    <mergeCell ref="B322:B324"/>
    <mergeCell ref="C322:C324"/>
    <mergeCell ref="P322:P324"/>
    <mergeCell ref="H322:H324"/>
    <mergeCell ref="E322:E324"/>
    <mergeCell ref="D322:D324"/>
    <mergeCell ref="F322:F324"/>
    <mergeCell ref="Q322:Q324"/>
    <mergeCell ref="E316:E321"/>
    <mergeCell ref="D316:D321"/>
    <mergeCell ref="F316:F321"/>
    <mergeCell ref="Q316:Q321"/>
    <mergeCell ref="R316:R321"/>
    <mergeCell ref="G316:G321"/>
    <mergeCell ref="F304:F315"/>
    <mergeCell ref="Q304:Q315"/>
    <mergeCell ref="R304:R315"/>
    <mergeCell ref="G304:G315"/>
    <mergeCell ref="O304:O315"/>
    <mergeCell ref="B316:B321"/>
    <mergeCell ref="C316:C321"/>
    <mergeCell ref="P316:P321"/>
    <mergeCell ref="H316:H321"/>
    <mergeCell ref="I304:I315"/>
    <mergeCell ref="I316:I321"/>
    <mergeCell ref="F325:F327"/>
    <mergeCell ref="Q325:Q327"/>
    <mergeCell ref="R325:R327"/>
    <mergeCell ref="G325:G327"/>
    <mergeCell ref="O325:O327"/>
    <mergeCell ref="B330:B337"/>
    <mergeCell ref="C330:C337"/>
    <mergeCell ref="P330:P337"/>
    <mergeCell ref="H330:H337"/>
    <mergeCell ref="R322:R324"/>
    <mergeCell ref="G322:G324"/>
    <mergeCell ref="O322:O324"/>
    <mergeCell ref="B325:B327"/>
    <mergeCell ref="C325:C327"/>
    <mergeCell ref="P325:P327"/>
    <mergeCell ref="H325:H327"/>
    <mergeCell ref="E325:E327"/>
    <mergeCell ref="D325:D327"/>
    <mergeCell ref="I322:I324"/>
    <mergeCell ref="I325:I327"/>
    <mergeCell ref="O330:O337"/>
    <mergeCell ref="B340:B343"/>
    <mergeCell ref="C340:C343"/>
    <mergeCell ref="P340:P343"/>
    <mergeCell ref="H340:H343"/>
    <mergeCell ref="E340:E343"/>
    <mergeCell ref="D340:D343"/>
    <mergeCell ref="F340:F343"/>
    <mergeCell ref="Q340:Q343"/>
    <mergeCell ref="E330:E337"/>
    <mergeCell ref="D330:D337"/>
    <mergeCell ref="F330:F337"/>
    <mergeCell ref="Q330:Q337"/>
    <mergeCell ref="R330:R337"/>
    <mergeCell ref="G330:G337"/>
    <mergeCell ref="I330:I337"/>
    <mergeCell ref="I340:I343"/>
    <mergeCell ref="F347:F350"/>
    <mergeCell ref="Q347:Q350"/>
    <mergeCell ref="R347:R350"/>
    <mergeCell ref="G347:G350"/>
    <mergeCell ref="O347:O350"/>
    <mergeCell ref="B351:B352"/>
    <mergeCell ref="C351:C352"/>
    <mergeCell ref="P351:P352"/>
    <mergeCell ref="H351:H352"/>
    <mergeCell ref="I347:I350"/>
    <mergeCell ref="I351:I352"/>
    <mergeCell ref="R340:R343"/>
    <mergeCell ref="G340:G343"/>
    <mergeCell ref="O340:O343"/>
    <mergeCell ref="B347:B350"/>
    <mergeCell ref="C347:C350"/>
    <mergeCell ref="P347:P350"/>
    <mergeCell ref="H347:H350"/>
    <mergeCell ref="E347:E350"/>
    <mergeCell ref="D347:D350"/>
    <mergeCell ref="R355:R363"/>
    <mergeCell ref="G355:G363"/>
    <mergeCell ref="O355:O363"/>
    <mergeCell ref="B364:B366"/>
    <mergeCell ref="C364:C366"/>
    <mergeCell ref="P364:P366"/>
    <mergeCell ref="H364:H366"/>
    <mergeCell ref="E364:E366"/>
    <mergeCell ref="D364:D366"/>
    <mergeCell ref="I355:I363"/>
    <mergeCell ref="I364:I366"/>
    <mergeCell ref="O351:O352"/>
    <mergeCell ref="B355:B363"/>
    <mergeCell ref="C355:C363"/>
    <mergeCell ref="P355:P363"/>
    <mergeCell ref="H355:H363"/>
    <mergeCell ref="E355:E363"/>
    <mergeCell ref="D355:D363"/>
    <mergeCell ref="F355:F363"/>
    <mergeCell ref="Q355:Q363"/>
    <mergeCell ref="E351:E352"/>
    <mergeCell ref="D351:D352"/>
    <mergeCell ref="F351:F352"/>
    <mergeCell ref="Q351:Q352"/>
    <mergeCell ref="R351:R352"/>
    <mergeCell ref="G351:G352"/>
    <mergeCell ref="R374:R375"/>
    <mergeCell ref="E371:E373"/>
    <mergeCell ref="D371:D373"/>
    <mergeCell ref="F371:F373"/>
    <mergeCell ref="Q371:Q373"/>
    <mergeCell ref="R371:R373"/>
    <mergeCell ref="G371:G373"/>
    <mergeCell ref="I371:I373"/>
    <mergeCell ref="I374:I375"/>
    <mergeCell ref="F364:F366"/>
    <mergeCell ref="Q364:Q366"/>
    <mergeCell ref="R364:R366"/>
    <mergeCell ref="G364:G366"/>
    <mergeCell ref="O364:O366"/>
    <mergeCell ref="B371:B373"/>
    <mergeCell ref="C371:C373"/>
    <mergeCell ref="P371:P373"/>
    <mergeCell ref="H371:H373"/>
    <mergeCell ref="Q374:Q375"/>
    <mergeCell ref="G374:G375"/>
    <mergeCell ref="O374:O375"/>
    <mergeCell ref="B376:B377"/>
    <mergeCell ref="C376:C377"/>
    <mergeCell ref="P376:P377"/>
    <mergeCell ref="H376:H377"/>
    <mergeCell ref="E376:E377"/>
    <mergeCell ref="D376:D377"/>
    <mergeCell ref="O371:O373"/>
    <mergeCell ref="B374:B375"/>
    <mergeCell ref="C374:C375"/>
    <mergeCell ref="P374:P375"/>
    <mergeCell ref="H374:H375"/>
    <mergeCell ref="E374:E375"/>
    <mergeCell ref="D374:D375"/>
    <mergeCell ref="F374:F375"/>
    <mergeCell ref="O380:O383"/>
    <mergeCell ref="B384:B388"/>
    <mergeCell ref="C384:C388"/>
    <mergeCell ref="P384:P388"/>
    <mergeCell ref="H384:H388"/>
    <mergeCell ref="E384:E388"/>
    <mergeCell ref="D384:D388"/>
    <mergeCell ref="F384:F388"/>
    <mergeCell ref="Q384:Q388"/>
    <mergeCell ref="E380:E383"/>
    <mergeCell ref="D380:D383"/>
    <mergeCell ref="F380:F383"/>
    <mergeCell ref="Q380:Q383"/>
    <mergeCell ref="R380:R383"/>
    <mergeCell ref="G380:G383"/>
    <mergeCell ref="F376:F377"/>
    <mergeCell ref="Q376:Q377"/>
    <mergeCell ref="R376:R377"/>
    <mergeCell ref="G376:G377"/>
    <mergeCell ref="O376:O377"/>
    <mergeCell ref="B380:B383"/>
    <mergeCell ref="C380:C383"/>
    <mergeCell ref="P380:P383"/>
    <mergeCell ref="H380:H383"/>
    <mergeCell ref="I376:I377"/>
    <mergeCell ref="I380:I383"/>
    <mergeCell ref="F396:F402"/>
    <mergeCell ref="Q396:Q402"/>
    <mergeCell ref="R396:R402"/>
    <mergeCell ref="G396:G402"/>
    <mergeCell ref="O396:O402"/>
    <mergeCell ref="B403:B405"/>
    <mergeCell ref="C403:C405"/>
    <mergeCell ref="P403:P405"/>
    <mergeCell ref="H403:H405"/>
    <mergeCell ref="R384:R388"/>
    <mergeCell ref="G384:G388"/>
    <mergeCell ref="O384:O388"/>
    <mergeCell ref="B396:B402"/>
    <mergeCell ref="C396:C402"/>
    <mergeCell ref="P396:P402"/>
    <mergeCell ref="H396:H402"/>
    <mergeCell ref="E396:E402"/>
    <mergeCell ref="D396:D402"/>
    <mergeCell ref="I384:I388"/>
    <mergeCell ref="I396:I402"/>
    <mergeCell ref="R407:R408"/>
    <mergeCell ref="G407:G408"/>
    <mergeCell ref="O407:O408"/>
    <mergeCell ref="B409:B410"/>
    <mergeCell ref="C409:C410"/>
    <mergeCell ref="P409:P410"/>
    <mergeCell ref="H409:H410"/>
    <mergeCell ref="E409:E410"/>
    <mergeCell ref="D409:D410"/>
    <mergeCell ref="O403:O405"/>
    <mergeCell ref="B407:B408"/>
    <mergeCell ref="C407:C408"/>
    <mergeCell ref="P407:P408"/>
    <mergeCell ref="H407:H408"/>
    <mergeCell ref="E407:E408"/>
    <mergeCell ref="D407:D408"/>
    <mergeCell ref="F407:F408"/>
    <mergeCell ref="Q407:Q408"/>
    <mergeCell ref="E403:E405"/>
    <mergeCell ref="D403:D405"/>
    <mergeCell ref="F403:F405"/>
    <mergeCell ref="Q403:Q405"/>
    <mergeCell ref="R403:R405"/>
    <mergeCell ref="G403:G405"/>
    <mergeCell ref="I403:I405"/>
    <mergeCell ref="I407:I408"/>
    <mergeCell ref="O411:O412"/>
    <mergeCell ref="B413:B414"/>
    <mergeCell ref="C413:C414"/>
    <mergeCell ref="P413:P414"/>
    <mergeCell ref="H413:H414"/>
    <mergeCell ref="E413:E414"/>
    <mergeCell ref="D413:D414"/>
    <mergeCell ref="F413:F414"/>
    <mergeCell ref="Q413:Q414"/>
    <mergeCell ref="E411:E412"/>
    <mergeCell ref="D411:D412"/>
    <mergeCell ref="F411:F412"/>
    <mergeCell ref="Q411:Q412"/>
    <mergeCell ref="R411:R412"/>
    <mergeCell ref="G411:G412"/>
    <mergeCell ref="F409:F410"/>
    <mergeCell ref="R409:R410"/>
    <mergeCell ref="Q409:Q410"/>
    <mergeCell ref="G409:G410"/>
    <mergeCell ref="O409:O410"/>
    <mergeCell ref="B411:B412"/>
    <mergeCell ref="C411:C412"/>
    <mergeCell ref="P411:P412"/>
    <mergeCell ref="H411:H412"/>
    <mergeCell ref="I409:I410"/>
    <mergeCell ref="I411:I412"/>
    <mergeCell ref="F415:F418"/>
    <mergeCell ref="Q415:Q418"/>
    <mergeCell ref="R415:R418"/>
    <mergeCell ref="G415:G418"/>
    <mergeCell ref="O415:O418"/>
    <mergeCell ref="B422:B423"/>
    <mergeCell ref="C422:C423"/>
    <mergeCell ref="P422:P423"/>
    <mergeCell ref="H422:H423"/>
    <mergeCell ref="R413:R414"/>
    <mergeCell ref="G413:G414"/>
    <mergeCell ref="O413:O414"/>
    <mergeCell ref="B415:B418"/>
    <mergeCell ref="C415:C418"/>
    <mergeCell ref="P415:P418"/>
    <mergeCell ref="H415:H418"/>
    <mergeCell ref="E415:E418"/>
    <mergeCell ref="D415:D418"/>
    <mergeCell ref="I413:I414"/>
    <mergeCell ref="I415:I418"/>
    <mergeCell ref="I422:I423"/>
    <mergeCell ref="D428:D432"/>
    <mergeCell ref="F428:F432"/>
    <mergeCell ref="Q428:Q432"/>
    <mergeCell ref="R428:R432"/>
    <mergeCell ref="G428:G432"/>
    <mergeCell ref="O428:O432"/>
    <mergeCell ref="Q424:Q427"/>
    <mergeCell ref="R424:R427"/>
    <mergeCell ref="G424:G427"/>
    <mergeCell ref="O424:O427"/>
    <mergeCell ref="B428:B432"/>
    <mergeCell ref="C428:C432"/>
    <mergeCell ref="P428:P432"/>
    <mergeCell ref="H428:H432"/>
    <mergeCell ref="E428:E432"/>
    <mergeCell ref="G422:G423"/>
    <mergeCell ref="O422:O423"/>
    <mergeCell ref="B424:B427"/>
    <mergeCell ref="C424:C427"/>
    <mergeCell ref="P424:P427"/>
    <mergeCell ref="H424:H427"/>
    <mergeCell ref="E424:E427"/>
    <mergeCell ref="D424:D427"/>
    <mergeCell ref="F424:F427"/>
    <mergeCell ref="E422:E423"/>
    <mergeCell ref="D422:D423"/>
    <mergeCell ref="F422:F423"/>
    <mergeCell ref="J422:J423"/>
    <mergeCell ref="Q422:Q423"/>
    <mergeCell ref="R422:R423"/>
    <mergeCell ref="D438:D443"/>
    <mergeCell ref="F438:F443"/>
    <mergeCell ref="Q438:Q443"/>
    <mergeCell ref="R438:R443"/>
    <mergeCell ref="G438:G443"/>
    <mergeCell ref="O438:O443"/>
    <mergeCell ref="B438:B443"/>
    <mergeCell ref="C438:C443"/>
    <mergeCell ref="P438:P443"/>
    <mergeCell ref="H438:H443"/>
    <mergeCell ref="E438:E443"/>
    <mergeCell ref="D433:D436"/>
    <mergeCell ref="F433:F436"/>
    <mergeCell ref="Q433:Q436"/>
    <mergeCell ref="R433:R436"/>
    <mergeCell ref="G433:G436"/>
    <mergeCell ref="O433:O436"/>
    <mergeCell ref="B433:B436"/>
    <mergeCell ref="C433:C436"/>
    <mergeCell ref="P433:P436"/>
    <mergeCell ref="H433:H436"/>
    <mergeCell ref="E433:E436"/>
    <mergeCell ref="D450:D454"/>
    <mergeCell ref="F450:F454"/>
    <mergeCell ref="Q450:Q454"/>
    <mergeCell ref="R450:R454"/>
    <mergeCell ref="G450:G454"/>
    <mergeCell ref="O450:O454"/>
    <mergeCell ref="B450:B454"/>
    <mergeCell ref="C450:C454"/>
    <mergeCell ref="P450:P454"/>
    <mergeCell ref="H450:H454"/>
    <mergeCell ref="E450:E454"/>
    <mergeCell ref="D445:D449"/>
    <mergeCell ref="F445:F449"/>
    <mergeCell ref="Q445:Q449"/>
    <mergeCell ref="R445:R449"/>
    <mergeCell ref="G445:G449"/>
    <mergeCell ref="O445:O449"/>
    <mergeCell ref="B445:B449"/>
    <mergeCell ref="C445:C449"/>
    <mergeCell ref="P445:P449"/>
    <mergeCell ref="H445:H449"/>
    <mergeCell ref="E445:E449"/>
    <mergeCell ref="D460:D465"/>
    <mergeCell ref="F460:F465"/>
    <mergeCell ref="Q460:Q465"/>
    <mergeCell ref="R460:R465"/>
    <mergeCell ref="G460:G465"/>
    <mergeCell ref="O460:O465"/>
    <mergeCell ref="B460:B465"/>
    <mergeCell ref="C460:C465"/>
    <mergeCell ref="P460:P465"/>
    <mergeCell ref="H460:H465"/>
    <mergeCell ref="E460:E465"/>
    <mergeCell ref="D455:D459"/>
    <mergeCell ref="F455:F459"/>
    <mergeCell ref="Q455:Q459"/>
    <mergeCell ref="R455:R459"/>
    <mergeCell ref="G455:G459"/>
    <mergeCell ref="O455:O459"/>
    <mergeCell ref="B455:B459"/>
    <mergeCell ref="C455:C459"/>
    <mergeCell ref="P455:P459"/>
    <mergeCell ref="H455:H459"/>
    <mergeCell ref="E455:E459"/>
    <mergeCell ref="D471:D473"/>
    <mergeCell ref="F471:F473"/>
    <mergeCell ref="Q471:Q473"/>
    <mergeCell ref="R471:R473"/>
    <mergeCell ref="G471:G473"/>
    <mergeCell ref="O471:O473"/>
    <mergeCell ref="B471:B473"/>
    <mergeCell ref="C471:C473"/>
    <mergeCell ref="P471:P473"/>
    <mergeCell ref="H471:H473"/>
    <mergeCell ref="E471:E473"/>
    <mergeCell ref="D466:D470"/>
    <mergeCell ref="F466:F470"/>
    <mergeCell ref="Q466:Q470"/>
    <mergeCell ref="R466:R470"/>
    <mergeCell ref="G466:G470"/>
    <mergeCell ref="O466:O470"/>
    <mergeCell ref="B466:B470"/>
    <mergeCell ref="C466:C470"/>
    <mergeCell ref="P466:P470"/>
    <mergeCell ref="H466:H470"/>
    <mergeCell ref="E466:E470"/>
    <mergeCell ref="D480:D484"/>
    <mergeCell ref="F480:F484"/>
    <mergeCell ref="Q480:Q484"/>
    <mergeCell ref="R480:R484"/>
    <mergeCell ref="G480:G484"/>
    <mergeCell ref="O480:O484"/>
    <mergeCell ref="B480:B484"/>
    <mergeCell ref="C480:C484"/>
    <mergeCell ref="P480:P484"/>
    <mergeCell ref="H480:H484"/>
    <mergeCell ref="E480:E484"/>
    <mergeCell ref="D474:D479"/>
    <mergeCell ref="F474:F479"/>
    <mergeCell ref="Q474:Q479"/>
    <mergeCell ref="R474:R479"/>
    <mergeCell ref="G474:G479"/>
    <mergeCell ref="O474:O479"/>
    <mergeCell ref="B474:B479"/>
    <mergeCell ref="C474:C479"/>
    <mergeCell ref="P474:P479"/>
    <mergeCell ref="H474:H479"/>
    <mergeCell ref="E474:E479"/>
    <mergeCell ref="D491:D492"/>
    <mergeCell ref="F491:F492"/>
    <mergeCell ref="Q491:Q492"/>
    <mergeCell ref="R491:R492"/>
    <mergeCell ref="G491:G492"/>
    <mergeCell ref="O491:O492"/>
    <mergeCell ref="B491:B492"/>
    <mergeCell ref="C491:C492"/>
    <mergeCell ref="P491:P492"/>
    <mergeCell ref="H491:H492"/>
    <mergeCell ref="E491:E492"/>
    <mergeCell ref="D486:D490"/>
    <mergeCell ref="F486:F490"/>
    <mergeCell ref="Q486:Q490"/>
    <mergeCell ref="R486:R490"/>
    <mergeCell ref="G486:G490"/>
    <mergeCell ref="O486:O490"/>
    <mergeCell ref="B486:B490"/>
    <mergeCell ref="C486:C490"/>
    <mergeCell ref="P486:P490"/>
    <mergeCell ref="H486:H490"/>
    <mergeCell ref="E486:E490"/>
    <mergeCell ref="D499:D502"/>
    <mergeCell ref="F499:F502"/>
    <mergeCell ref="Q499:Q502"/>
    <mergeCell ref="R499:R502"/>
    <mergeCell ref="G499:G502"/>
    <mergeCell ref="O499:O502"/>
    <mergeCell ref="B499:B502"/>
    <mergeCell ref="C499:C502"/>
    <mergeCell ref="P499:P502"/>
    <mergeCell ref="H499:H502"/>
    <mergeCell ref="E499:E502"/>
    <mergeCell ref="D493:D498"/>
    <mergeCell ref="F493:F498"/>
    <mergeCell ref="Q493:Q498"/>
    <mergeCell ref="R493:R498"/>
    <mergeCell ref="G493:G498"/>
    <mergeCell ref="O493:O498"/>
    <mergeCell ref="B493:B498"/>
    <mergeCell ref="C493:C498"/>
    <mergeCell ref="P493:P498"/>
    <mergeCell ref="H493:H498"/>
    <mergeCell ref="E493:E498"/>
    <mergeCell ref="D508:D511"/>
    <mergeCell ref="F508:F511"/>
    <mergeCell ref="Q508:Q511"/>
    <mergeCell ref="R508:R511"/>
    <mergeCell ref="G508:G511"/>
    <mergeCell ref="O508:O511"/>
    <mergeCell ref="B508:B511"/>
    <mergeCell ref="C508:C511"/>
    <mergeCell ref="P508:P511"/>
    <mergeCell ref="H508:H511"/>
    <mergeCell ref="E508:E511"/>
    <mergeCell ref="D503:D507"/>
    <mergeCell ref="F503:F507"/>
    <mergeCell ref="Q503:Q507"/>
    <mergeCell ref="R503:R507"/>
    <mergeCell ref="G503:G507"/>
    <mergeCell ref="O503:O507"/>
    <mergeCell ref="B503:B507"/>
    <mergeCell ref="C503:C507"/>
    <mergeCell ref="P503:P507"/>
    <mergeCell ref="H503:H507"/>
    <mergeCell ref="E503:E507"/>
    <mergeCell ref="I508:I511"/>
    <mergeCell ref="D518:D519"/>
    <mergeCell ref="F518:F519"/>
    <mergeCell ref="Q518:Q519"/>
    <mergeCell ref="R518:R519"/>
    <mergeCell ref="G518:G519"/>
    <mergeCell ref="O518:O519"/>
    <mergeCell ref="B518:B519"/>
    <mergeCell ref="C518:C519"/>
    <mergeCell ref="P518:P519"/>
    <mergeCell ref="H518:H519"/>
    <mergeCell ref="E518:E519"/>
    <mergeCell ref="D512:D513"/>
    <mergeCell ref="F512:F513"/>
    <mergeCell ref="Q512:Q513"/>
    <mergeCell ref="R512:R513"/>
    <mergeCell ref="G512:G513"/>
    <mergeCell ref="O512:O513"/>
    <mergeCell ref="B512:B513"/>
    <mergeCell ref="C512:C513"/>
    <mergeCell ref="P512:P513"/>
    <mergeCell ref="H512:H513"/>
    <mergeCell ref="E512:E513"/>
    <mergeCell ref="I512:I513"/>
    <mergeCell ref="I518:I519"/>
    <mergeCell ref="D522:D524"/>
    <mergeCell ref="F522:F524"/>
    <mergeCell ref="Q522:Q524"/>
    <mergeCell ref="R522:R524"/>
    <mergeCell ref="G522:G524"/>
    <mergeCell ref="O522:O524"/>
    <mergeCell ref="B522:B524"/>
    <mergeCell ref="C522:C524"/>
    <mergeCell ref="P522:P524"/>
    <mergeCell ref="H522:H524"/>
    <mergeCell ref="E522:E524"/>
    <mergeCell ref="D520:D521"/>
    <mergeCell ref="F520:F521"/>
    <mergeCell ref="Q520:Q521"/>
    <mergeCell ref="R520:R521"/>
    <mergeCell ref="G520:G521"/>
    <mergeCell ref="O520:O521"/>
    <mergeCell ref="B520:B521"/>
    <mergeCell ref="C520:C521"/>
    <mergeCell ref="P520:P521"/>
    <mergeCell ref="H520:H521"/>
    <mergeCell ref="E520:E521"/>
    <mergeCell ref="I520:I521"/>
    <mergeCell ref="I522:I524"/>
    <mergeCell ref="D527:D533"/>
    <mergeCell ref="F527:F533"/>
    <mergeCell ref="Q527:Q533"/>
    <mergeCell ref="R527:R533"/>
    <mergeCell ref="G527:G533"/>
    <mergeCell ref="O527:O533"/>
    <mergeCell ref="B527:B533"/>
    <mergeCell ref="C527:C533"/>
    <mergeCell ref="P527:P533"/>
    <mergeCell ref="H527:H533"/>
    <mergeCell ref="E527:E533"/>
    <mergeCell ref="D525:D526"/>
    <mergeCell ref="F525:F526"/>
    <mergeCell ref="Q525:Q526"/>
    <mergeCell ref="R525:R526"/>
    <mergeCell ref="G525:G526"/>
    <mergeCell ref="O525:O526"/>
    <mergeCell ref="B525:B526"/>
    <mergeCell ref="C525:C526"/>
    <mergeCell ref="P525:P526"/>
    <mergeCell ref="H525:H526"/>
    <mergeCell ref="E525:E526"/>
    <mergeCell ref="I525:I526"/>
    <mergeCell ref="I527:I533"/>
    <mergeCell ref="F542:F546"/>
    <mergeCell ref="Q542:Q546"/>
    <mergeCell ref="R542:R546"/>
    <mergeCell ref="G542:G546"/>
    <mergeCell ref="O542:O546"/>
    <mergeCell ref="B547:B548"/>
    <mergeCell ref="C547:C548"/>
    <mergeCell ref="P547:P548"/>
    <mergeCell ref="H547:H548"/>
    <mergeCell ref="B542:B546"/>
    <mergeCell ref="C542:C546"/>
    <mergeCell ref="H542:H546"/>
    <mergeCell ref="E542:E546"/>
    <mergeCell ref="D542:D546"/>
    <mergeCell ref="D534:D540"/>
    <mergeCell ref="F534:F540"/>
    <mergeCell ref="Q534:Q540"/>
    <mergeCell ref="R534:R540"/>
    <mergeCell ref="G534:G540"/>
    <mergeCell ref="O534:O540"/>
    <mergeCell ref="B534:B540"/>
    <mergeCell ref="C534:C540"/>
    <mergeCell ref="P534:P540"/>
    <mergeCell ref="H534:H540"/>
    <mergeCell ref="E534:E540"/>
    <mergeCell ref="I534:I540"/>
    <mergeCell ref="I542:I546"/>
    <mergeCell ref="R549:R553"/>
    <mergeCell ref="G549:G553"/>
    <mergeCell ref="O549:O553"/>
    <mergeCell ref="B554:B558"/>
    <mergeCell ref="C554:C558"/>
    <mergeCell ref="P554:P558"/>
    <mergeCell ref="H554:H558"/>
    <mergeCell ref="E554:E558"/>
    <mergeCell ref="D554:D558"/>
    <mergeCell ref="O547:O548"/>
    <mergeCell ref="B549:B553"/>
    <mergeCell ref="C549:C553"/>
    <mergeCell ref="P549:P553"/>
    <mergeCell ref="H549:H553"/>
    <mergeCell ref="E549:E553"/>
    <mergeCell ref="D549:D553"/>
    <mergeCell ref="F549:F553"/>
    <mergeCell ref="Q549:Q553"/>
    <mergeCell ref="E547:E548"/>
    <mergeCell ref="D547:D548"/>
    <mergeCell ref="F547:F548"/>
    <mergeCell ref="Q547:Q548"/>
    <mergeCell ref="R547:R548"/>
    <mergeCell ref="G547:G548"/>
    <mergeCell ref="I547:I548"/>
    <mergeCell ref="I549:I553"/>
    <mergeCell ref="O559:O560"/>
    <mergeCell ref="B562:B568"/>
    <mergeCell ref="C562:C568"/>
    <mergeCell ref="P562:P568"/>
    <mergeCell ref="H562:H568"/>
    <mergeCell ref="E562:E568"/>
    <mergeCell ref="D562:D568"/>
    <mergeCell ref="F562:F568"/>
    <mergeCell ref="Q562:Q568"/>
    <mergeCell ref="E559:E560"/>
    <mergeCell ref="D559:D560"/>
    <mergeCell ref="F559:F560"/>
    <mergeCell ref="Q559:Q560"/>
    <mergeCell ref="R559:R560"/>
    <mergeCell ref="G559:G560"/>
    <mergeCell ref="F554:F558"/>
    <mergeCell ref="Q554:Q558"/>
    <mergeCell ref="R554:R558"/>
    <mergeCell ref="G554:G558"/>
    <mergeCell ref="O554:O558"/>
    <mergeCell ref="B559:B560"/>
    <mergeCell ref="C559:C560"/>
    <mergeCell ref="H559:H560"/>
    <mergeCell ref="P559:P560"/>
    <mergeCell ref="I554:I558"/>
    <mergeCell ref="I559:I560"/>
    <mergeCell ref="Q570:Q573"/>
    <mergeCell ref="R570:R573"/>
    <mergeCell ref="G570:G573"/>
    <mergeCell ref="O570:O573"/>
    <mergeCell ref="B574:B576"/>
    <mergeCell ref="C574:C576"/>
    <mergeCell ref="P574:P576"/>
    <mergeCell ref="H574:H576"/>
    <mergeCell ref="E574:E576"/>
    <mergeCell ref="R562:R568"/>
    <mergeCell ref="O562:O568"/>
    <mergeCell ref="B570:B573"/>
    <mergeCell ref="C570:C573"/>
    <mergeCell ref="P570:P573"/>
    <mergeCell ref="H570:H573"/>
    <mergeCell ref="E570:E573"/>
    <mergeCell ref="D570:D573"/>
    <mergeCell ref="F570:F573"/>
    <mergeCell ref="I570:I573"/>
    <mergeCell ref="I574:I576"/>
    <mergeCell ref="D578:D581"/>
    <mergeCell ref="F578:F581"/>
    <mergeCell ref="Q578:Q581"/>
    <mergeCell ref="R578:R581"/>
    <mergeCell ref="G578:G581"/>
    <mergeCell ref="O578:O581"/>
    <mergeCell ref="B578:B581"/>
    <mergeCell ref="C578:C581"/>
    <mergeCell ref="P578:P581"/>
    <mergeCell ref="H578:H581"/>
    <mergeCell ref="E578:E581"/>
    <mergeCell ref="I578:I581"/>
    <mergeCell ref="I582:I585"/>
    <mergeCell ref="D574:D576"/>
    <mergeCell ref="F574:F576"/>
    <mergeCell ref="Q574:Q576"/>
    <mergeCell ref="R574:R576"/>
    <mergeCell ref="G574:G576"/>
    <mergeCell ref="O574:O576"/>
    <mergeCell ref="D586:D587"/>
    <mergeCell ref="F586:F587"/>
    <mergeCell ref="Q586:Q587"/>
    <mergeCell ref="R586:R587"/>
    <mergeCell ref="G586:G587"/>
    <mergeCell ref="O586:O587"/>
    <mergeCell ref="B586:B587"/>
    <mergeCell ref="C586:C587"/>
    <mergeCell ref="P586:P587"/>
    <mergeCell ref="H586:H587"/>
    <mergeCell ref="E586:E587"/>
    <mergeCell ref="I586:I587"/>
    <mergeCell ref="I588:I594"/>
    <mergeCell ref="D582:D585"/>
    <mergeCell ref="F582:F585"/>
    <mergeCell ref="Q582:Q585"/>
    <mergeCell ref="R582:R585"/>
    <mergeCell ref="G582:G585"/>
    <mergeCell ref="O582:O585"/>
    <mergeCell ref="B582:B585"/>
    <mergeCell ref="C582:C585"/>
    <mergeCell ref="P582:P585"/>
    <mergeCell ref="H582:H585"/>
    <mergeCell ref="E582:E585"/>
    <mergeCell ref="D600:D602"/>
    <mergeCell ref="F600:F602"/>
    <mergeCell ref="Q600:Q602"/>
    <mergeCell ref="R600:R602"/>
    <mergeCell ref="G600:G602"/>
    <mergeCell ref="O600:O602"/>
    <mergeCell ref="B600:B602"/>
    <mergeCell ref="C600:C602"/>
    <mergeCell ref="P600:P602"/>
    <mergeCell ref="H600:H602"/>
    <mergeCell ref="E600:E602"/>
    <mergeCell ref="I600:I602"/>
    <mergeCell ref="I603:I606"/>
    <mergeCell ref="D588:D594"/>
    <mergeCell ref="F588:F594"/>
    <mergeCell ref="Q588:Q594"/>
    <mergeCell ref="R588:R594"/>
    <mergeCell ref="G588:G594"/>
    <mergeCell ref="O588:O594"/>
    <mergeCell ref="B588:B594"/>
    <mergeCell ref="C588:C594"/>
    <mergeCell ref="P588:P594"/>
    <mergeCell ref="H588:H594"/>
    <mergeCell ref="E588:E594"/>
    <mergeCell ref="D608:D610"/>
    <mergeCell ref="F608:F610"/>
    <mergeCell ref="Q608:Q610"/>
    <mergeCell ref="R608:R610"/>
    <mergeCell ref="G608:G610"/>
    <mergeCell ref="O608:O610"/>
    <mergeCell ref="B608:B610"/>
    <mergeCell ref="C608:C610"/>
    <mergeCell ref="P608:P610"/>
    <mergeCell ref="H608:H610"/>
    <mergeCell ref="E608:E610"/>
    <mergeCell ref="I608:I610"/>
    <mergeCell ref="I611:I613"/>
    <mergeCell ref="D603:D606"/>
    <mergeCell ref="F603:F606"/>
    <mergeCell ref="Q603:Q606"/>
    <mergeCell ref="R603:R606"/>
    <mergeCell ref="G603:G606"/>
    <mergeCell ref="O603:O606"/>
    <mergeCell ref="B603:B606"/>
    <mergeCell ref="C603:C606"/>
    <mergeCell ref="P603:P606"/>
    <mergeCell ref="H603:H606"/>
    <mergeCell ref="E603:E606"/>
    <mergeCell ref="D615:D617"/>
    <mergeCell ref="F615:F617"/>
    <mergeCell ref="Q615:Q617"/>
    <mergeCell ref="R615:R617"/>
    <mergeCell ref="G615:G617"/>
    <mergeCell ref="O615:O617"/>
    <mergeCell ref="B615:B617"/>
    <mergeCell ref="C615:C617"/>
    <mergeCell ref="P615:P617"/>
    <mergeCell ref="H615:H617"/>
    <mergeCell ref="E615:E617"/>
    <mergeCell ref="I615:I617"/>
    <mergeCell ref="I618:I622"/>
    <mergeCell ref="D611:D613"/>
    <mergeCell ref="F611:F613"/>
    <mergeCell ref="Q611:Q613"/>
    <mergeCell ref="R611:R613"/>
    <mergeCell ref="G611:G613"/>
    <mergeCell ref="O611:O613"/>
    <mergeCell ref="B611:B613"/>
    <mergeCell ref="C611:C613"/>
    <mergeCell ref="P611:P613"/>
    <mergeCell ref="H611:H613"/>
    <mergeCell ref="E611:E613"/>
    <mergeCell ref="D623:D624"/>
    <mergeCell ref="F623:F624"/>
    <mergeCell ref="Q623:Q624"/>
    <mergeCell ref="R623:R624"/>
    <mergeCell ref="G623:G624"/>
    <mergeCell ref="O623:O624"/>
    <mergeCell ref="B623:B624"/>
    <mergeCell ref="C623:C624"/>
    <mergeCell ref="P623:P624"/>
    <mergeCell ref="H623:H624"/>
    <mergeCell ref="E623:E624"/>
    <mergeCell ref="I623:I624"/>
    <mergeCell ref="I625:I628"/>
    <mergeCell ref="D618:D622"/>
    <mergeCell ref="F618:F622"/>
    <mergeCell ref="Q618:Q622"/>
    <mergeCell ref="R618:R622"/>
    <mergeCell ref="G618:G622"/>
    <mergeCell ref="O618:O622"/>
    <mergeCell ref="B618:B622"/>
    <mergeCell ref="C618:C622"/>
    <mergeCell ref="P618:P622"/>
    <mergeCell ref="H618:H622"/>
    <mergeCell ref="E618:E622"/>
    <mergeCell ref="D629:D633"/>
    <mergeCell ref="F629:F633"/>
    <mergeCell ref="Q629:Q633"/>
    <mergeCell ref="R629:R633"/>
    <mergeCell ref="G629:G633"/>
    <mergeCell ref="O629:O633"/>
    <mergeCell ref="B629:B633"/>
    <mergeCell ref="C629:C633"/>
    <mergeCell ref="P629:P633"/>
    <mergeCell ref="H629:H633"/>
    <mergeCell ref="E629:E633"/>
    <mergeCell ref="I629:I633"/>
    <mergeCell ref="I634:I642"/>
    <mergeCell ref="D625:D628"/>
    <mergeCell ref="F625:F628"/>
    <mergeCell ref="Q625:Q628"/>
    <mergeCell ref="R625:R628"/>
    <mergeCell ref="G625:G628"/>
    <mergeCell ref="O625:O628"/>
    <mergeCell ref="B625:B628"/>
    <mergeCell ref="C625:C628"/>
    <mergeCell ref="P625:P628"/>
    <mergeCell ref="H625:H628"/>
    <mergeCell ref="E625:E628"/>
    <mergeCell ref="D644:D647"/>
    <mergeCell ref="F644:F647"/>
    <mergeCell ref="Q644:Q647"/>
    <mergeCell ref="R644:R647"/>
    <mergeCell ref="G644:G647"/>
    <mergeCell ref="O644:O647"/>
    <mergeCell ref="B644:B647"/>
    <mergeCell ref="C644:C647"/>
    <mergeCell ref="P644:P647"/>
    <mergeCell ref="H644:H647"/>
    <mergeCell ref="E644:E647"/>
    <mergeCell ref="I644:I647"/>
    <mergeCell ref="I648:I651"/>
    <mergeCell ref="D634:D642"/>
    <mergeCell ref="F634:F642"/>
    <mergeCell ref="Q634:Q642"/>
    <mergeCell ref="R634:R642"/>
    <mergeCell ref="G634:G642"/>
    <mergeCell ref="O634:O642"/>
    <mergeCell ref="B634:B642"/>
    <mergeCell ref="C634:C642"/>
    <mergeCell ref="P634:P642"/>
    <mergeCell ref="H634:H642"/>
    <mergeCell ref="E634:E642"/>
    <mergeCell ref="D652:D653"/>
    <mergeCell ref="F652:F653"/>
    <mergeCell ref="Q652:Q653"/>
    <mergeCell ref="R652:R653"/>
    <mergeCell ref="G652:G653"/>
    <mergeCell ref="O652:O653"/>
    <mergeCell ref="B652:B653"/>
    <mergeCell ref="C652:C653"/>
    <mergeCell ref="P652:P653"/>
    <mergeCell ref="H652:H653"/>
    <mergeCell ref="E652:E653"/>
    <mergeCell ref="I652:I653"/>
    <mergeCell ref="I656:I659"/>
    <mergeCell ref="D648:D651"/>
    <mergeCell ref="F648:F651"/>
    <mergeCell ref="Q648:Q651"/>
    <mergeCell ref="R648:R651"/>
    <mergeCell ref="G648:G651"/>
    <mergeCell ref="O648:O651"/>
    <mergeCell ref="B648:B651"/>
    <mergeCell ref="C648:C651"/>
    <mergeCell ref="P648:P651"/>
    <mergeCell ref="H648:H651"/>
    <mergeCell ref="E648:E651"/>
    <mergeCell ref="D660:D662"/>
    <mergeCell ref="F660:F662"/>
    <mergeCell ref="Q660:Q662"/>
    <mergeCell ref="R660:R662"/>
    <mergeCell ref="G660:G662"/>
    <mergeCell ref="O660:O662"/>
    <mergeCell ref="B660:B662"/>
    <mergeCell ref="C660:C662"/>
    <mergeCell ref="P660:P662"/>
    <mergeCell ref="H660:H662"/>
    <mergeCell ref="E660:E662"/>
    <mergeCell ref="I660:I662"/>
    <mergeCell ref="I664:I667"/>
    <mergeCell ref="D656:D659"/>
    <mergeCell ref="F656:F659"/>
    <mergeCell ref="Q656:Q659"/>
    <mergeCell ref="R656:R659"/>
    <mergeCell ref="G656:G659"/>
    <mergeCell ref="O656:O659"/>
    <mergeCell ref="B656:B659"/>
    <mergeCell ref="C656:C659"/>
    <mergeCell ref="P656:P659"/>
    <mergeCell ref="H656:H659"/>
    <mergeCell ref="E656:E659"/>
    <mergeCell ref="D668:D671"/>
    <mergeCell ref="F668:F671"/>
    <mergeCell ref="Q668:Q671"/>
    <mergeCell ref="R668:R671"/>
    <mergeCell ref="G668:G671"/>
    <mergeCell ref="O668:O671"/>
    <mergeCell ref="B668:B671"/>
    <mergeCell ref="C668:C671"/>
    <mergeCell ref="P668:P671"/>
    <mergeCell ref="H668:H671"/>
    <mergeCell ref="E668:E671"/>
    <mergeCell ref="I668:I671"/>
    <mergeCell ref="I672:I674"/>
    <mergeCell ref="D664:D667"/>
    <mergeCell ref="F664:F667"/>
    <mergeCell ref="Q664:Q667"/>
    <mergeCell ref="R664:R667"/>
    <mergeCell ref="G664:G667"/>
    <mergeCell ref="O664:O667"/>
    <mergeCell ref="B664:B667"/>
    <mergeCell ref="C664:C667"/>
    <mergeCell ref="P664:P667"/>
    <mergeCell ref="H664:H667"/>
    <mergeCell ref="E664:E667"/>
    <mergeCell ref="D675:D676"/>
    <mergeCell ref="F675:F676"/>
    <mergeCell ref="Q675:Q676"/>
    <mergeCell ref="R675:R676"/>
    <mergeCell ref="G675:G676"/>
    <mergeCell ref="O675:O676"/>
    <mergeCell ref="B675:B676"/>
    <mergeCell ref="C675:C676"/>
    <mergeCell ref="P675:P676"/>
    <mergeCell ref="H675:H676"/>
    <mergeCell ref="E675:E676"/>
    <mergeCell ref="I675:I676"/>
    <mergeCell ref="I677:I678"/>
    <mergeCell ref="D672:D674"/>
    <mergeCell ref="F672:F674"/>
    <mergeCell ref="Q672:Q674"/>
    <mergeCell ref="R672:R674"/>
    <mergeCell ref="G672:G674"/>
    <mergeCell ref="O672:O674"/>
    <mergeCell ref="B672:B674"/>
    <mergeCell ref="C672:C674"/>
    <mergeCell ref="P672:P674"/>
    <mergeCell ref="H672:H674"/>
    <mergeCell ref="E672:E674"/>
    <mergeCell ref="D680:D681"/>
    <mergeCell ref="F680:F681"/>
    <mergeCell ref="Q680:Q681"/>
    <mergeCell ref="R680:R681"/>
    <mergeCell ref="G680:G681"/>
    <mergeCell ref="O680:O681"/>
    <mergeCell ref="B680:B681"/>
    <mergeCell ref="C680:C681"/>
    <mergeCell ref="P680:P681"/>
    <mergeCell ref="H680:H681"/>
    <mergeCell ref="E680:E681"/>
    <mergeCell ref="I680:I681"/>
    <mergeCell ref="I683:I690"/>
    <mergeCell ref="D677:D678"/>
    <mergeCell ref="F677:F678"/>
    <mergeCell ref="Q677:Q678"/>
    <mergeCell ref="R677:R678"/>
    <mergeCell ref="G677:G678"/>
    <mergeCell ref="O677:O678"/>
    <mergeCell ref="B677:B678"/>
    <mergeCell ref="C677:C678"/>
    <mergeCell ref="P677:P678"/>
    <mergeCell ref="H677:H678"/>
    <mergeCell ref="E677:E678"/>
    <mergeCell ref="D691:D692"/>
    <mergeCell ref="F691:F692"/>
    <mergeCell ref="Q691:Q692"/>
    <mergeCell ref="R691:R692"/>
    <mergeCell ref="G691:G692"/>
    <mergeCell ref="O691:O692"/>
    <mergeCell ref="B691:B692"/>
    <mergeCell ref="C691:C692"/>
    <mergeCell ref="P691:P692"/>
    <mergeCell ref="H691:H692"/>
    <mergeCell ref="E691:E692"/>
    <mergeCell ref="I691:I692"/>
    <mergeCell ref="I693:I694"/>
    <mergeCell ref="D683:D690"/>
    <mergeCell ref="F683:F690"/>
    <mergeCell ref="Q683:Q690"/>
    <mergeCell ref="R683:R690"/>
    <mergeCell ref="G683:G690"/>
    <mergeCell ref="O683:O690"/>
    <mergeCell ref="B683:B690"/>
    <mergeCell ref="C683:C690"/>
    <mergeCell ref="P683:P690"/>
    <mergeCell ref="H683:H690"/>
    <mergeCell ref="E683:E690"/>
    <mergeCell ref="D698:D700"/>
    <mergeCell ref="F698:F700"/>
    <mergeCell ref="Q698:Q700"/>
    <mergeCell ref="R698:R700"/>
    <mergeCell ref="G698:G700"/>
    <mergeCell ref="O698:O700"/>
    <mergeCell ref="B698:B700"/>
    <mergeCell ref="C698:C700"/>
    <mergeCell ref="P698:P700"/>
    <mergeCell ref="H698:H700"/>
    <mergeCell ref="E698:E700"/>
    <mergeCell ref="I698:I700"/>
    <mergeCell ref="I701:I706"/>
    <mergeCell ref="D693:D694"/>
    <mergeCell ref="F693:F694"/>
    <mergeCell ref="Q693:Q694"/>
    <mergeCell ref="R693:R694"/>
    <mergeCell ref="O693:O694"/>
    <mergeCell ref="G693:G694"/>
    <mergeCell ref="B693:B694"/>
    <mergeCell ref="C693:C694"/>
    <mergeCell ref="P693:P694"/>
    <mergeCell ref="H693:H694"/>
    <mergeCell ref="E693:E694"/>
    <mergeCell ref="D708:D712"/>
    <mergeCell ref="F708:F712"/>
    <mergeCell ref="Q708:Q712"/>
    <mergeCell ref="R708:R712"/>
    <mergeCell ref="G708:G712"/>
    <mergeCell ref="O708:O712"/>
    <mergeCell ref="B708:B712"/>
    <mergeCell ref="C708:C712"/>
    <mergeCell ref="P708:P712"/>
    <mergeCell ref="H708:H712"/>
    <mergeCell ref="E708:E712"/>
    <mergeCell ref="I708:I712"/>
    <mergeCell ref="I713:I718"/>
    <mergeCell ref="D701:D706"/>
    <mergeCell ref="F701:F706"/>
    <mergeCell ref="Q701:Q706"/>
    <mergeCell ref="R701:R706"/>
    <mergeCell ref="G701:G706"/>
    <mergeCell ref="O701:O706"/>
    <mergeCell ref="B701:B706"/>
    <mergeCell ref="C701:C706"/>
    <mergeCell ref="P701:P706"/>
    <mergeCell ref="H701:H706"/>
    <mergeCell ref="E701:E706"/>
    <mergeCell ref="D719:D720"/>
    <mergeCell ref="F719:F720"/>
    <mergeCell ref="Q719:Q720"/>
    <mergeCell ref="R719:R720"/>
    <mergeCell ref="G719:G720"/>
    <mergeCell ref="O719:O720"/>
    <mergeCell ref="B719:B720"/>
    <mergeCell ref="C719:C720"/>
    <mergeCell ref="P719:P720"/>
    <mergeCell ref="H719:H720"/>
    <mergeCell ref="E719:E720"/>
    <mergeCell ref="I719:I720"/>
    <mergeCell ref="I721:I722"/>
    <mergeCell ref="D713:D718"/>
    <mergeCell ref="F713:F718"/>
    <mergeCell ref="Q713:Q718"/>
    <mergeCell ref="R713:R718"/>
    <mergeCell ref="G713:G718"/>
    <mergeCell ref="O713:O718"/>
    <mergeCell ref="B713:B718"/>
    <mergeCell ref="C713:C718"/>
    <mergeCell ref="P713:P718"/>
    <mergeCell ref="H713:H718"/>
    <mergeCell ref="E713:E718"/>
    <mergeCell ref="F723:F727"/>
    <mergeCell ref="Q723:Q727"/>
    <mergeCell ref="R723:R727"/>
    <mergeCell ref="G723:G727"/>
    <mergeCell ref="O723:O727"/>
    <mergeCell ref="B728:B729"/>
    <mergeCell ref="C728:C729"/>
    <mergeCell ref="P728:P729"/>
    <mergeCell ref="H728:H729"/>
    <mergeCell ref="B723:B727"/>
    <mergeCell ref="C723:C727"/>
    <mergeCell ref="P723:P727"/>
    <mergeCell ref="H723:H727"/>
    <mergeCell ref="D723:D727"/>
    <mergeCell ref="E723:E727"/>
    <mergeCell ref="I723:I727"/>
    <mergeCell ref="D721:D722"/>
    <mergeCell ref="F721:F722"/>
    <mergeCell ref="Q721:Q722"/>
    <mergeCell ref="R721:R722"/>
    <mergeCell ref="G721:G722"/>
    <mergeCell ref="O721:O722"/>
    <mergeCell ref="B721:B722"/>
    <mergeCell ref="C721:C722"/>
    <mergeCell ref="P721:P722"/>
    <mergeCell ref="H721:H722"/>
    <mergeCell ref="E721:E722"/>
    <mergeCell ref="R731:R734"/>
    <mergeCell ref="G731:G734"/>
    <mergeCell ref="O731:O734"/>
    <mergeCell ref="B735:B736"/>
    <mergeCell ref="C735:C736"/>
    <mergeCell ref="P735:P736"/>
    <mergeCell ref="H735:H736"/>
    <mergeCell ref="E735:E736"/>
    <mergeCell ref="D735:D736"/>
    <mergeCell ref="O728:O729"/>
    <mergeCell ref="B731:B734"/>
    <mergeCell ref="C731:C734"/>
    <mergeCell ref="P731:P734"/>
    <mergeCell ref="H731:H734"/>
    <mergeCell ref="E731:E734"/>
    <mergeCell ref="D731:D734"/>
    <mergeCell ref="F731:F734"/>
    <mergeCell ref="Q731:Q734"/>
    <mergeCell ref="E728:E729"/>
    <mergeCell ref="D728:D729"/>
    <mergeCell ref="F728:F729"/>
    <mergeCell ref="Q728:Q729"/>
    <mergeCell ref="R728:R729"/>
    <mergeCell ref="G728:G729"/>
    <mergeCell ref="I728:I729"/>
    <mergeCell ref="I731:I734"/>
    <mergeCell ref="O737:O741"/>
    <mergeCell ref="B742:B744"/>
    <mergeCell ref="C742:C744"/>
    <mergeCell ref="P742:P744"/>
    <mergeCell ref="H742:H744"/>
    <mergeCell ref="E742:E744"/>
    <mergeCell ref="D742:D744"/>
    <mergeCell ref="F742:F744"/>
    <mergeCell ref="Q742:Q744"/>
    <mergeCell ref="E737:E741"/>
    <mergeCell ref="D737:D741"/>
    <mergeCell ref="F737:F741"/>
    <mergeCell ref="Q737:Q741"/>
    <mergeCell ref="R737:R741"/>
    <mergeCell ref="G737:G741"/>
    <mergeCell ref="F735:F736"/>
    <mergeCell ref="Q735:Q736"/>
    <mergeCell ref="R735:R736"/>
    <mergeCell ref="G735:G736"/>
    <mergeCell ref="O735:O736"/>
    <mergeCell ref="B737:B741"/>
    <mergeCell ref="C737:C741"/>
    <mergeCell ref="P737:P741"/>
    <mergeCell ref="H737:H741"/>
    <mergeCell ref="I735:I736"/>
    <mergeCell ref="I737:I741"/>
    <mergeCell ref="F745:F746"/>
    <mergeCell ref="Q745:Q746"/>
    <mergeCell ref="R745:R746"/>
    <mergeCell ref="G745:G746"/>
    <mergeCell ref="O745:O746"/>
    <mergeCell ref="B747:B749"/>
    <mergeCell ref="C747:C749"/>
    <mergeCell ref="P747:P749"/>
    <mergeCell ref="H747:H749"/>
    <mergeCell ref="R742:R744"/>
    <mergeCell ref="G742:G744"/>
    <mergeCell ref="O742:O744"/>
    <mergeCell ref="B745:B746"/>
    <mergeCell ref="C745:C746"/>
    <mergeCell ref="P745:P746"/>
    <mergeCell ref="H745:H746"/>
    <mergeCell ref="E745:E746"/>
    <mergeCell ref="D745:D746"/>
    <mergeCell ref="I742:I744"/>
    <mergeCell ref="I745:I746"/>
    <mergeCell ref="D750:D754"/>
    <mergeCell ref="F750:F754"/>
    <mergeCell ref="Q750:Q754"/>
    <mergeCell ref="R750:R754"/>
    <mergeCell ref="G750:G754"/>
    <mergeCell ref="O750:O754"/>
    <mergeCell ref="B750:B754"/>
    <mergeCell ref="C750:C754"/>
    <mergeCell ref="P750:P754"/>
    <mergeCell ref="H750:H754"/>
    <mergeCell ref="E750:E754"/>
    <mergeCell ref="E747:E749"/>
    <mergeCell ref="D747:D749"/>
    <mergeCell ref="F747:F749"/>
    <mergeCell ref="Q747:Q749"/>
    <mergeCell ref="R747:R749"/>
    <mergeCell ref="O747:O749"/>
    <mergeCell ref="G747:G749"/>
    <mergeCell ref="I747:I749"/>
    <mergeCell ref="I750:I754"/>
    <mergeCell ref="D761:D762"/>
    <mergeCell ref="F761:F762"/>
    <mergeCell ref="Q761:Q762"/>
    <mergeCell ref="R761:R762"/>
    <mergeCell ref="G761:G762"/>
    <mergeCell ref="O761:O762"/>
    <mergeCell ref="B761:B762"/>
    <mergeCell ref="C761:C762"/>
    <mergeCell ref="P761:P762"/>
    <mergeCell ref="H761:H762"/>
    <mergeCell ref="E761:E762"/>
    <mergeCell ref="D755:D760"/>
    <mergeCell ref="F755:F760"/>
    <mergeCell ref="Q755:Q760"/>
    <mergeCell ref="R755:R760"/>
    <mergeCell ref="G755:G760"/>
    <mergeCell ref="O755:O760"/>
    <mergeCell ref="B755:B760"/>
    <mergeCell ref="C755:C760"/>
    <mergeCell ref="P755:P760"/>
    <mergeCell ref="H755:H760"/>
    <mergeCell ref="E755:E760"/>
    <mergeCell ref="I755:I760"/>
    <mergeCell ref="I761:I762"/>
    <mergeCell ref="D767:D769"/>
    <mergeCell ref="F767:F769"/>
    <mergeCell ref="Q767:Q769"/>
    <mergeCell ref="R767:R769"/>
    <mergeCell ref="G767:G769"/>
    <mergeCell ref="O767:O769"/>
    <mergeCell ref="B767:B769"/>
    <mergeCell ref="C767:C769"/>
    <mergeCell ref="P767:P769"/>
    <mergeCell ref="H767:H769"/>
    <mergeCell ref="E767:E769"/>
    <mergeCell ref="D764:D766"/>
    <mergeCell ref="F764:F766"/>
    <mergeCell ref="Q764:Q766"/>
    <mergeCell ref="R764:R766"/>
    <mergeCell ref="G764:G766"/>
    <mergeCell ref="O764:O766"/>
    <mergeCell ref="B764:B766"/>
    <mergeCell ref="C764:C766"/>
    <mergeCell ref="P764:P766"/>
    <mergeCell ref="H764:H766"/>
    <mergeCell ref="E764:E766"/>
    <mergeCell ref="I764:I766"/>
    <mergeCell ref="I767:I769"/>
    <mergeCell ref="D772:D773"/>
    <mergeCell ref="F772:F773"/>
    <mergeCell ref="Q772:Q773"/>
    <mergeCell ref="R772:R773"/>
    <mergeCell ref="G772:G773"/>
    <mergeCell ref="O772:O773"/>
    <mergeCell ref="B772:B773"/>
    <mergeCell ref="C772:C773"/>
    <mergeCell ref="P772:P773"/>
    <mergeCell ref="H772:H773"/>
    <mergeCell ref="E772:E773"/>
    <mergeCell ref="F770:F771"/>
    <mergeCell ref="D770:D771"/>
    <mergeCell ref="Q770:Q771"/>
    <mergeCell ref="R770:R771"/>
    <mergeCell ref="G770:G771"/>
    <mergeCell ref="O770:O771"/>
    <mergeCell ref="B770:B771"/>
    <mergeCell ref="C770:C771"/>
    <mergeCell ref="P770:P771"/>
    <mergeCell ref="H770:H771"/>
    <mergeCell ref="E770:E771"/>
    <mergeCell ref="I770:I771"/>
    <mergeCell ref="I772:I773"/>
    <mergeCell ref="D781:D785"/>
    <mergeCell ref="F781:F785"/>
    <mergeCell ref="Q781:Q785"/>
    <mergeCell ref="R781:R785"/>
    <mergeCell ref="G781:G785"/>
    <mergeCell ref="O781:O785"/>
    <mergeCell ref="B781:B785"/>
    <mergeCell ref="C781:C785"/>
    <mergeCell ref="P781:P785"/>
    <mergeCell ref="H781:H785"/>
    <mergeCell ref="E781:E785"/>
    <mergeCell ref="D777:D780"/>
    <mergeCell ref="F777:F780"/>
    <mergeCell ref="Q777:Q780"/>
    <mergeCell ref="R777:R780"/>
    <mergeCell ref="G777:G780"/>
    <mergeCell ref="O777:O780"/>
    <mergeCell ref="B777:B780"/>
    <mergeCell ref="C777:C780"/>
    <mergeCell ref="P777:P780"/>
    <mergeCell ref="H777:H780"/>
    <mergeCell ref="E777:E780"/>
    <mergeCell ref="I777:I780"/>
    <mergeCell ref="I781:I785"/>
    <mergeCell ref="D788:D790"/>
    <mergeCell ref="F788:F790"/>
    <mergeCell ref="Q788:Q790"/>
    <mergeCell ref="R788:R790"/>
    <mergeCell ref="G788:G790"/>
    <mergeCell ref="O788:O790"/>
    <mergeCell ref="B788:B790"/>
    <mergeCell ref="C788:C790"/>
    <mergeCell ref="P788:P790"/>
    <mergeCell ref="H788:H790"/>
    <mergeCell ref="E788:E790"/>
    <mergeCell ref="D786:D787"/>
    <mergeCell ref="F786:F787"/>
    <mergeCell ref="Q786:Q787"/>
    <mergeCell ref="R786:R787"/>
    <mergeCell ref="G786:G787"/>
    <mergeCell ref="O786:O787"/>
    <mergeCell ref="B786:B787"/>
    <mergeCell ref="C786:C787"/>
    <mergeCell ref="P786:P787"/>
    <mergeCell ref="H786:H787"/>
    <mergeCell ref="E786:E787"/>
    <mergeCell ref="I786:I787"/>
    <mergeCell ref="I788:I790"/>
    <mergeCell ref="D794:D795"/>
    <mergeCell ref="F794:F795"/>
    <mergeCell ref="Q794:Q795"/>
    <mergeCell ref="R794:R795"/>
    <mergeCell ref="G794:G795"/>
    <mergeCell ref="O794:O795"/>
    <mergeCell ref="B794:B795"/>
    <mergeCell ref="C794:C795"/>
    <mergeCell ref="P794:P795"/>
    <mergeCell ref="H794:H795"/>
    <mergeCell ref="E794:E795"/>
    <mergeCell ref="D791:D793"/>
    <mergeCell ref="F791:F793"/>
    <mergeCell ref="Q791:Q793"/>
    <mergeCell ref="R791:R793"/>
    <mergeCell ref="G791:G793"/>
    <mergeCell ref="O791:O793"/>
    <mergeCell ref="B791:B793"/>
    <mergeCell ref="C791:C793"/>
    <mergeCell ref="P791:P793"/>
    <mergeCell ref="H791:H793"/>
    <mergeCell ref="E791:E793"/>
    <mergeCell ref="I791:I793"/>
    <mergeCell ref="I794:I795"/>
    <mergeCell ref="F799:F800"/>
    <mergeCell ref="D799:D800"/>
    <mergeCell ref="Q799:Q800"/>
    <mergeCell ref="R799:R800"/>
    <mergeCell ref="G799:G800"/>
    <mergeCell ref="O799:O800"/>
    <mergeCell ref="B799:B800"/>
    <mergeCell ref="C799:C800"/>
    <mergeCell ref="P799:P800"/>
    <mergeCell ref="H799:H800"/>
    <mergeCell ref="E799:E800"/>
    <mergeCell ref="D796:D798"/>
    <mergeCell ref="F796:F798"/>
    <mergeCell ref="Q796:Q798"/>
    <mergeCell ref="R796:R798"/>
    <mergeCell ref="G796:G798"/>
    <mergeCell ref="O796:O798"/>
    <mergeCell ref="B796:B798"/>
    <mergeCell ref="C796:C798"/>
    <mergeCell ref="P796:P798"/>
    <mergeCell ref="H796:H798"/>
    <mergeCell ref="E796:E798"/>
    <mergeCell ref="I796:I798"/>
    <mergeCell ref="I799:I800"/>
    <mergeCell ref="O808:O810"/>
    <mergeCell ref="B811:B812"/>
    <mergeCell ref="C811:C812"/>
    <mergeCell ref="P811:P812"/>
    <mergeCell ref="H811:H812"/>
    <mergeCell ref="E811:E812"/>
    <mergeCell ref="D811:D812"/>
    <mergeCell ref="F811:F812"/>
    <mergeCell ref="Q811:Q812"/>
    <mergeCell ref="E808:E810"/>
    <mergeCell ref="D808:D810"/>
    <mergeCell ref="F808:F810"/>
    <mergeCell ref="Q808:Q810"/>
    <mergeCell ref="R808:R810"/>
    <mergeCell ref="G808:G810"/>
    <mergeCell ref="F802:F807"/>
    <mergeCell ref="Q802:Q807"/>
    <mergeCell ref="R802:R807"/>
    <mergeCell ref="G802:G807"/>
    <mergeCell ref="O802:O807"/>
    <mergeCell ref="B808:B810"/>
    <mergeCell ref="C808:C810"/>
    <mergeCell ref="P808:P810"/>
    <mergeCell ref="H808:H810"/>
    <mergeCell ref="B802:B807"/>
    <mergeCell ref="C802:C807"/>
    <mergeCell ref="E802:E807"/>
    <mergeCell ref="D802:D807"/>
    <mergeCell ref="I802:I807"/>
    <mergeCell ref="F815:F817"/>
    <mergeCell ref="Q815:Q817"/>
    <mergeCell ref="R815:R817"/>
    <mergeCell ref="G815:G817"/>
    <mergeCell ref="O815:O817"/>
    <mergeCell ref="B818:B820"/>
    <mergeCell ref="C818:C820"/>
    <mergeCell ref="P818:P820"/>
    <mergeCell ref="H818:H820"/>
    <mergeCell ref="R811:R812"/>
    <mergeCell ref="G811:G812"/>
    <mergeCell ref="O811:O812"/>
    <mergeCell ref="B815:B817"/>
    <mergeCell ref="C815:C817"/>
    <mergeCell ref="P815:P817"/>
    <mergeCell ref="H815:H817"/>
    <mergeCell ref="E815:E817"/>
    <mergeCell ref="D815:D817"/>
    <mergeCell ref="R821:R822"/>
    <mergeCell ref="G821:G822"/>
    <mergeCell ref="O821:O822"/>
    <mergeCell ref="B823:B824"/>
    <mergeCell ref="C823:C824"/>
    <mergeCell ref="P823:P824"/>
    <mergeCell ref="H823:H824"/>
    <mergeCell ref="E823:E824"/>
    <mergeCell ref="O818:O820"/>
    <mergeCell ref="B821:B822"/>
    <mergeCell ref="C821:C822"/>
    <mergeCell ref="P821:P822"/>
    <mergeCell ref="H821:H822"/>
    <mergeCell ref="E821:E822"/>
    <mergeCell ref="D821:D822"/>
    <mergeCell ref="F821:F822"/>
    <mergeCell ref="Q821:Q822"/>
    <mergeCell ref="E818:E820"/>
    <mergeCell ref="D818:D820"/>
    <mergeCell ref="F818:F820"/>
    <mergeCell ref="Q818:Q820"/>
    <mergeCell ref="R818:R820"/>
    <mergeCell ref="G818:G820"/>
    <mergeCell ref="D825:D826"/>
    <mergeCell ref="F825:F826"/>
    <mergeCell ref="Q825:Q826"/>
    <mergeCell ref="R825:R826"/>
    <mergeCell ref="G825:G826"/>
    <mergeCell ref="O825:O826"/>
    <mergeCell ref="B825:B826"/>
    <mergeCell ref="C825:C826"/>
    <mergeCell ref="P825:P826"/>
    <mergeCell ref="H825:H826"/>
    <mergeCell ref="E825:E826"/>
    <mergeCell ref="D823:D824"/>
    <mergeCell ref="F823:F824"/>
    <mergeCell ref="Q823:Q824"/>
    <mergeCell ref="R823:R824"/>
    <mergeCell ref="G823:G824"/>
    <mergeCell ref="O823:O824"/>
    <mergeCell ref="D829:D832"/>
    <mergeCell ref="F829:F832"/>
    <mergeCell ref="Q829:Q832"/>
    <mergeCell ref="R829:R832"/>
    <mergeCell ref="G829:G832"/>
    <mergeCell ref="O829:O832"/>
    <mergeCell ref="B829:B832"/>
    <mergeCell ref="C829:C832"/>
    <mergeCell ref="P829:P832"/>
    <mergeCell ref="H829:H832"/>
    <mergeCell ref="E829:E832"/>
    <mergeCell ref="D827:D828"/>
    <mergeCell ref="F827:F828"/>
    <mergeCell ref="Q827:Q828"/>
    <mergeCell ref="R827:R828"/>
    <mergeCell ref="G827:G828"/>
    <mergeCell ref="O827:O828"/>
    <mergeCell ref="B827:B828"/>
    <mergeCell ref="C827:C828"/>
    <mergeCell ref="P827:P828"/>
    <mergeCell ref="H827:H828"/>
    <mergeCell ref="E827:E828"/>
    <mergeCell ref="D837:D839"/>
    <mergeCell ref="F837:F839"/>
    <mergeCell ref="Q837:Q839"/>
    <mergeCell ref="R837:R839"/>
    <mergeCell ref="G837:G839"/>
    <mergeCell ref="O837:O839"/>
    <mergeCell ref="B837:B839"/>
    <mergeCell ref="C837:C839"/>
    <mergeCell ref="P837:P839"/>
    <mergeCell ref="H837:H839"/>
    <mergeCell ref="E837:E839"/>
    <mergeCell ref="D833:D836"/>
    <mergeCell ref="F833:F836"/>
    <mergeCell ref="Q833:Q836"/>
    <mergeCell ref="R833:R836"/>
    <mergeCell ref="G833:G836"/>
    <mergeCell ref="O833:O836"/>
    <mergeCell ref="B833:B836"/>
    <mergeCell ref="C833:C836"/>
    <mergeCell ref="P833:P836"/>
    <mergeCell ref="H833:H836"/>
    <mergeCell ref="E833:E836"/>
    <mergeCell ref="D845:D846"/>
    <mergeCell ref="F845:F846"/>
    <mergeCell ref="Q845:Q846"/>
    <mergeCell ref="R845:R846"/>
    <mergeCell ref="G845:G846"/>
    <mergeCell ref="O845:O846"/>
    <mergeCell ref="B845:B846"/>
    <mergeCell ref="C845:C846"/>
    <mergeCell ref="P845:P846"/>
    <mergeCell ref="H845:H846"/>
    <mergeCell ref="E845:E846"/>
    <mergeCell ref="D842:D844"/>
    <mergeCell ref="F842:F844"/>
    <mergeCell ref="Q842:Q844"/>
    <mergeCell ref="R842:R844"/>
    <mergeCell ref="G842:G844"/>
    <mergeCell ref="O842:O844"/>
    <mergeCell ref="B842:B844"/>
    <mergeCell ref="C842:C844"/>
    <mergeCell ref="P842:P844"/>
    <mergeCell ref="H842:H844"/>
    <mergeCell ref="E842:E844"/>
    <mergeCell ref="D855:D856"/>
    <mergeCell ref="F855:F856"/>
    <mergeCell ref="Q855:Q856"/>
    <mergeCell ref="R855:R856"/>
    <mergeCell ref="O855:O856"/>
    <mergeCell ref="G855:G856"/>
    <mergeCell ref="B855:B856"/>
    <mergeCell ref="C855:C856"/>
    <mergeCell ref="P855:P856"/>
    <mergeCell ref="H855:H856"/>
    <mergeCell ref="E855:E856"/>
    <mergeCell ref="D847:D854"/>
    <mergeCell ref="F847:F854"/>
    <mergeCell ref="Q847:Q854"/>
    <mergeCell ref="R847:R854"/>
    <mergeCell ref="G847:G854"/>
    <mergeCell ref="O847:O854"/>
    <mergeCell ref="B847:B854"/>
    <mergeCell ref="C847:C854"/>
    <mergeCell ref="P847:P854"/>
    <mergeCell ref="H847:H854"/>
    <mergeCell ref="E847:E854"/>
    <mergeCell ref="Q863:Q864"/>
    <mergeCell ref="R863:R864"/>
    <mergeCell ref="G863:G864"/>
    <mergeCell ref="O863:O864"/>
    <mergeCell ref="B865:B867"/>
    <mergeCell ref="C865:C867"/>
    <mergeCell ref="P865:P867"/>
    <mergeCell ref="H865:H867"/>
    <mergeCell ref="E865:E867"/>
    <mergeCell ref="B863:B864"/>
    <mergeCell ref="C863:C864"/>
    <mergeCell ref="E863:E864"/>
    <mergeCell ref="D863:D864"/>
    <mergeCell ref="F863:F864"/>
    <mergeCell ref="D857:D861"/>
    <mergeCell ref="F857:F861"/>
    <mergeCell ref="Q857:Q861"/>
    <mergeCell ref="R857:R861"/>
    <mergeCell ref="G857:G861"/>
    <mergeCell ref="O857:O861"/>
    <mergeCell ref="B857:B861"/>
    <mergeCell ref="C857:C861"/>
    <mergeCell ref="P857:P861"/>
    <mergeCell ref="H857:H861"/>
    <mergeCell ref="E857:E861"/>
    <mergeCell ref="D868:D869"/>
    <mergeCell ref="F868:F869"/>
    <mergeCell ref="Q868:Q869"/>
    <mergeCell ref="R868:R869"/>
    <mergeCell ref="O868:O869"/>
    <mergeCell ref="G868:G869"/>
    <mergeCell ref="B868:B869"/>
    <mergeCell ref="C868:C869"/>
    <mergeCell ref="P868:P869"/>
    <mergeCell ref="H868:H869"/>
    <mergeCell ref="E868:E869"/>
    <mergeCell ref="D865:D867"/>
    <mergeCell ref="F865:F867"/>
    <mergeCell ref="Q865:Q867"/>
    <mergeCell ref="R865:R867"/>
    <mergeCell ref="G865:G867"/>
    <mergeCell ref="O865:O867"/>
    <mergeCell ref="I865:I867"/>
    <mergeCell ref="I868:I869"/>
    <mergeCell ref="D875:D878"/>
    <mergeCell ref="F875:F878"/>
    <mergeCell ref="Q875:Q878"/>
    <mergeCell ref="R875:R878"/>
    <mergeCell ref="G875:G878"/>
    <mergeCell ref="O875:O878"/>
    <mergeCell ref="B875:B878"/>
    <mergeCell ref="C875:C878"/>
    <mergeCell ref="P875:P878"/>
    <mergeCell ref="H875:H878"/>
    <mergeCell ref="E875:E878"/>
    <mergeCell ref="D873:D874"/>
    <mergeCell ref="F873:F874"/>
    <mergeCell ref="Q873:Q874"/>
    <mergeCell ref="R873:R874"/>
    <mergeCell ref="G873:G874"/>
    <mergeCell ref="O873:O874"/>
    <mergeCell ref="B873:B874"/>
    <mergeCell ref="C873:C874"/>
    <mergeCell ref="P873:P874"/>
    <mergeCell ref="H873:H874"/>
    <mergeCell ref="E873:E874"/>
    <mergeCell ref="I873:I874"/>
    <mergeCell ref="I875:I878"/>
    <mergeCell ref="D882:D884"/>
    <mergeCell ref="F882:F884"/>
    <mergeCell ref="Q882:Q884"/>
    <mergeCell ref="R882:R884"/>
    <mergeCell ref="G882:G884"/>
    <mergeCell ref="O882:O884"/>
    <mergeCell ref="B882:B884"/>
    <mergeCell ref="C882:C884"/>
    <mergeCell ref="P882:P884"/>
    <mergeCell ref="H882:H884"/>
    <mergeCell ref="E882:E884"/>
    <mergeCell ref="D879:D881"/>
    <mergeCell ref="F879:F881"/>
    <mergeCell ref="Q879:Q881"/>
    <mergeCell ref="R879:R881"/>
    <mergeCell ref="G879:G881"/>
    <mergeCell ref="O879:O881"/>
    <mergeCell ref="B879:B881"/>
    <mergeCell ref="C879:C881"/>
    <mergeCell ref="P879:P881"/>
    <mergeCell ref="H879:H881"/>
    <mergeCell ref="E879:E881"/>
    <mergeCell ref="I879:I881"/>
    <mergeCell ref="I882:I884"/>
    <mergeCell ref="D888:D889"/>
    <mergeCell ref="F888:F889"/>
    <mergeCell ref="Q888:Q889"/>
    <mergeCell ref="R888:R889"/>
    <mergeCell ref="G888:G889"/>
    <mergeCell ref="O888:O889"/>
    <mergeCell ref="B888:B889"/>
    <mergeCell ref="C888:C889"/>
    <mergeCell ref="P888:P889"/>
    <mergeCell ref="H888:H889"/>
    <mergeCell ref="E888:E889"/>
    <mergeCell ref="D885:D886"/>
    <mergeCell ref="F885:F886"/>
    <mergeCell ref="Q885:Q886"/>
    <mergeCell ref="R885:R886"/>
    <mergeCell ref="G885:G886"/>
    <mergeCell ref="O885:O886"/>
    <mergeCell ref="B885:B886"/>
    <mergeCell ref="C885:C886"/>
    <mergeCell ref="P885:P886"/>
    <mergeCell ref="H885:H886"/>
    <mergeCell ref="E885:E886"/>
    <mergeCell ref="I885:I886"/>
    <mergeCell ref="I888:I889"/>
    <mergeCell ref="Q895:Q900"/>
    <mergeCell ref="R895:R900"/>
    <mergeCell ref="G895:G900"/>
    <mergeCell ref="O895:O900"/>
    <mergeCell ref="B901:B902"/>
    <mergeCell ref="C901:C902"/>
    <mergeCell ref="P901:P902"/>
    <mergeCell ref="H901:H902"/>
    <mergeCell ref="E901:E902"/>
    <mergeCell ref="B895:B900"/>
    <mergeCell ref="C895:C900"/>
    <mergeCell ref="E895:E900"/>
    <mergeCell ref="D895:D900"/>
    <mergeCell ref="F895:F900"/>
    <mergeCell ref="D893:D894"/>
    <mergeCell ref="F893:F894"/>
    <mergeCell ref="Q893:Q894"/>
    <mergeCell ref="R893:R894"/>
    <mergeCell ref="G893:G894"/>
    <mergeCell ref="O893:O894"/>
    <mergeCell ref="B893:B894"/>
    <mergeCell ref="C893:C894"/>
    <mergeCell ref="P893:P894"/>
    <mergeCell ref="H893:H894"/>
    <mergeCell ref="E893:E894"/>
    <mergeCell ref="I893:I894"/>
    <mergeCell ref="I895:I900"/>
    <mergeCell ref="D904:D907"/>
    <mergeCell ref="F904:F907"/>
    <mergeCell ref="Q904:Q907"/>
    <mergeCell ref="R904:R907"/>
    <mergeCell ref="G904:G907"/>
    <mergeCell ref="O904:O907"/>
    <mergeCell ref="B904:B907"/>
    <mergeCell ref="C904:C907"/>
    <mergeCell ref="P904:P907"/>
    <mergeCell ref="H904:H907"/>
    <mergeCell ref="E904:E907"/>
    <mergeCell ref="D901:D902"/>
    <mergeCell ref="F901:F902"/>
    <mergeCell ref="Q901:Q902"/>
    <mergeCell ref="R901:R902"/>
    <mergeCell ref="G901:G902"/>
    <mergeCell ref="O901:O902"/>
    <mergeCell ref="I901:I902"/>
    <mergeCell ref="I904:I907"/>
    <mergeCell ref="I17:I23"/>
    <mergeCell ref="I25:I30"/>
    <mergeCell ref="I31:I32"/>
    <mergeCell ref="I33:I41"/>
    <mergeCell ref="I43:I51"/>
    <mergeCell ref="I52:I54"/>
    <mergeCell ref="I55:I56"/>
    <mergeCell ref="I57:I60"/>
    <mergeCell ref="I61:I64"/>
    <mergeCell ref="I65:I69"/>
    <mergeCell ref="I70:I73"/>
    <mergeCell ref="I74:I81"/>
    <mergeCell ref="I85:I86"/>
    <mergeCell ref="I89:I91"/>
    <mergeCell ref="I93:I94"/>
    <mergeCell ref="I95:I99"/>
    <mergeCell ref="I100:I102"/>
    <mergeCell ref="I424:I427"/>
    <mergeCell ref="I428:I432"/>
    <mergeCell ref="I433:I436"/>
    <mergeCell ref="I438:I443"/>
    <mergeCell ref="I445:I449"/>
    <mergeCell ref="I450:I454"/>
    <mergeCell ref="I455:I459"/>
    <mergeCell ref="I460:I465"/>
    <mergeCell ref="I466:I470"/>
    <mergeCell ref="I471:I473"/>
    <mergeCell ref="I474:I479"/>
    <mergeCell ref="I480:I484"/>
    <mergeCell ref="I486:I490"/>
    <mergeCell ref="I491:I492"/>
    <mergeCell ref="I493:I498"/>
    <mergeCell ref="I499:I502"/>
    <mergeCell ref="I503:I507"/>
    <mergeCell ref="I808:I810"/>
    <mergeCell ref="I811:I812"/>
    <mergeCell ref="I815:I817"/>
    <mergeCell ref="I818:I820"/>
    <mergeCell ref="I821:I822"/>
    <mergeCell ref="I823:I824"/>
    <mergeCell ref="I825:I826"/>
    <mergeCell ref="I827:I828"/>
    <mergeCell ref="I829:I832"/>
    <mergeCell ref="I833:I836"/>
    <mergeCell ref="I837:I839"/>
    <mergeCell ref="I842:I844"/>
    <mergeCell ref="I845:I846"/>
    <mergeCell ref="I847:I854"/>
    <mergeCell ref="I855:I856"/>
    <mergeCell ref="I857:I861"/>
    <mergeCell ref="I863:I864"/>
    <mergeCell ref="I2300:I2301"/>
    <mergeCell ref="I2303:I2304"/>
    <mergeCell ref="B2306:J2306"/>
    <mergeCell ref="I1530:I1531"/>
    <mergeCell ref="I1532:I1533"/>
    <mergeCell ref="I1534:I1537"/>
    <mergeCell ref="I1538:I1542"/>
    <mergeCell ref="I1543:I1546"/>
    <mergeCell ref="I1547:I1549"/>
    <mergeCell ref="I1550:I1554"/>
    <mergeCell ref="I1555:I1557"/>
    <mergeCell ref="I1558:I1561"/>
    <mergeCell ref="I1562:I1564"/>
    <mergeCell ref="I1567:I1572"/>
    <mergeCell ref="I1573:I1576"/>
    <mergeCell ref="I1577:I1578"/>
    <mergeCell ref="I1579:I1580"/>
    <mergeCell ref="I1581:I1586"/>
    <mergeCell ref="I1587:I1589"/>
    <mergeCell ref="I1591:I1593"/>
    <mergeCell ref="B1534:B1537"/>
    <mergeCell ref="C1534:C1537"/>
    <mergeCell ref="B1543:B1546"/>
    <mergeCell ref="C1543:C1546"/>
    <mergeCell ref="B1550:B1554"/>
    <mergeCell ref="C1550:C1554"/>
    <mergeCell ref="B1558:B1561"/>
    <mergeCell ref="C1558:C1561"/>
    <mergeCell ref="B1567:B1572"/>
    <mergeCell ref="C1567:C1572"/>
    <mergeCell ref="E1567:E1572"/>
    <mergeCell ref="D1567:D1572"/>
  </mergeCells>
  <pageMargins left="0.19685039370078741" right="0.19685039370078741" top="0.39370078740157483" bottom="0.39370078740157483" header="0" footer="0"/>
  <pageSetup paperSize="8" scale="68" fitToHeight="1000" orientation="landscape" r:id="rId1"/>
  <headerFooter scaleWithDoc="0" alignWithMargins="0">
    <oddHeader>&amp;A</oddHeader>
    <oddFooter>Page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STELLA  Mc CARTNEY </vt:lpstr>
      <vt:lpstr>'STELLA  Mc CARTNEY '!_FilterDatabase</vt:lpstr>
      <vt:lpstr>'STELLA  Mc CARTNEY 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cp:lastPrinted>2025-09-15T15:15:00Z</cp:lastPrinted>
  <dcterms:created xsi:type="dcterms:W3CDTF">2016-01-26T17:18:08Z</dcterms:created>
  <dcterms:modified xsi:type="dcterms:W3CDTF">2025-09-17T08:40:14Z</dcterms:modified>
</cp:coreProperties>
</file>